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940"/>
  </bookViews>
  <sheets>
    <sheet name="Danh sách xếp hạng" sheetId="1" r:id="rId1"/>
  </sheets>
  <calcPr calcId="162913"/>
</workbook>
</file>

<file path=xl/calcChain.xml><?xml version="1.0" encoding="utf-8"?>
<calcChain xmlns="http://schemas.openxmlformats.org/spreadsheetml/2006/main">
  <c r="K126" i="1" l="1"/>
  <c r="L126" i="1"/>
  <c r="M126" i="1"/>
  <c r="N126" i="1"/>
  <c r="J12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3" i="1"/>
</calcChain>
</file>

<file path=xl/sharedStrings.xml><?xml version="1.0" encoding="utf-8"?>
<sst xmlns="http://schemas.openxmlformats.org/spreadsheetml/2006/main" count="507" uniqueCount="381">
  <si>
    <t>DANH SÁCH XẾP HẠNG</t>
  </si>
  <si>
    <t>STT</t>
  </si>
  <si>
    <t>Tên đăng nhập</t>
  </si>
  <si>
    <t>Họ tên</t>
  </si>
  <si>
    <t>Tên Lớp</t>
  </si>
  <si>
    <t>Số câu đúng</t>
  </si>
  <si>
    <t>Số câu sai</t>
  </si>
  <si>
    <t>Tổng số giây suy nghĩ</t>
  </si>
  <si>
    <t>Thứ hạng</t>
  </si>
  <si>
    <t>Số trận tham dự</t>
  </si>
  <si>
    <t>dq4-0058</t>
  </si>
  <si>
    <t>Nguyễn Khánh Huyền</t>
  </si>
  <si>
    <t>7a</t>
  </si>
  <si>
    <t>3</t>
  </si>
  <si>
    <t>dq4-0198</t>
  </si>
  <si>
    <t>Lê Tiến Lợi</t>
  </si>
  <si>
    <t>7d</t>
  </si>
  <si>
    <t>56</t>
  </si>
  <si>
    <t>dq4-0202</t>
  </si>
  <si>
    <t>Lê Phương Nguyên</t>
  </si>
  <si>
    <t>61</t>
  </si>
  <si>
    <t>dq4-0051</t>
  </si>
  <si>
    <t>Nguyễn Ngọc Hân</t>
  </si>
  <si>
    <t>71</t>
  </si>
  <si>
    <t>dq4-0079</t>
  </si>
  <si>
    <t>Nguyễn Minh Tuấn</t>
  </si>
  <si>
    <t>82</t>
  </si>
  <si>
    <t>dq4-0083</t>
  </si>
  <si>
    <t>Ngụy Tuấn Anh</t>
  </si>
  <si>
    <t>7b</t>
  </si>
  <si>
    <t>97</t>
  </si>
  <si>
    <t>dq4-0054</t>
  </si>
  <si>
    <t>Vũ Quang Hoàng</t>
  </si>
  <si>
    <t>122</t>
  </si>
  <si>
    <t>dq4-0098</t>
  </si>
  <si>
    <t>Đoàn Nhật Khánh</t>
  </si>
  <si>
    <t>183</t>
  </si>
  <si>
    <t>dq4-0049</t>
  </si>
  <si>
    <t>Dương Thị Ngân Hà</t>
  </si>
  <si>
    <t>230</t>
  </si>
  <si>
    <t>dq4-0073</t>
  </si>
  <si>
    <t>Nguyễn Hà Phương</t>
  </si>
  <si>
    <t>246</t>
  </si>
  <si>
    <t>dq4-0064</t>
  </si>
  <si>
    <t>Nguyễn Mai Loan</t>
  </si>
  <si>
    <t>278</t>
  </si>
  <si>
    <t>dq4-0041</t>
  </si>
  <si>
    <t>Nguyễn Minh Ánh</t>
  </si>
  <si>
    <t>313</t>
  </si>
  <si>
    <t>dq4-0072</t>
  </si>
  <si>
    <t>Đào Phan Hà Phương</t>
  </si>
  <si>
    <t>331</t>
  </si>
  <si>
    <t>dq4-0122</t>
  </si>
  <si>
    <t>Trần Thu Thủy</t>
  </si>
  <si>
    <t>363</t>
  </si>
  <si>
    <t>dq4-0080</t>
  </si>
  <si>
    <t>Trương Việt Tuấn</t>
  </si>
  <si>
    <t>372</t>
  </si>
  <si>
    <t>dq4-0069</t>
  </si>
  <si>
    <t>Lê Thanh Ngọc</t>
  </si>
  <si>
    <t>390</t>
  </si>
  <si>
    <t>dq4-0126</t>
  </si>
  <si>
    <t>Nguyễn Thành Anh Tuấn</t>
  </si>
  <si>
    <t>397</t>
  </si>
  <si>
    <t>dq4-0044</t>
  </si>
  <si>
    <t>Lê Khánh Chi</t>
  </si>
  <si>
    <t>416</t>
  </si>
  <si>
    <t>dq4-0144</t>
  </si>
  <si>
    <t>Dương Anh Huy</t>
  </si>
  <si>
    <t>7c</t>
  </si>
  <si>
    <t>430</t>
  </si>
  <si>
    <t>dq4-0138</t>
  </si>
  <si>
    <t>Nguyễn Thu Hà</t>
  </si>
  <si>
    <t>444</t>
  </si>
  <si>
    <t>dq4-0119</t>
  </si>
  <si>
    <t>Lê Công Thái</t>
  </si>
  <si>
    <t>452</t>
  </si>
  <si>
    <t>dq4-0047</t>
  </si>
  <si>
    <t>Lưu Hương Giang</t>
  </si>
  <si>
    <t>464</t>
  </si>
  <si>
    <t>dq4-0097</t>
  </si>
  <si>
    <t>Ngô Thế Khang</t>
  </si>
  <si>
    <t>467</t>
  </si>
  <si>
    <t>dq4-0100</t>
  </si>
  <si>
    <t>Nguyễn Anh Khôi</t>
  </si>
  <si>
    <t>472</t>
  </si>
  <si>
    <t>dq4-0059</t>
  </si>
  <si>
    <t>Đào Ngọc Khánh</t>
  </si>
  <si>
    <t>474</t>
  </si>
  <si>
    <t>dq4-0191</t>
  </si>
  <si>
    <t>Lưu Chí Kiên</t>
  </si>
  <si>
    <t>489</t>
  </si>
  <si>
    <t>dq4-0074</t>
  </si>
  <si>
    <t>Đào Phương Thảo</t>
  </si>
  <si>
    <t>520</t>
  </si>
  <si>
    <t>dq4-0101</t>
  </si>
  <si>
    <t>Nguyễn Trung Kiên</t>
  </si>
  <si>
    <t>535</t>
  </si>
  <si>
    <t>dq4-0056</t>
  </si>
  <si>
    <t>Vũ Mạnh Hùng</t>
  </si>
  <si>
    <t>538</t>
  </si>
  <si>
    <t>dq4-0245</t>
  </si>
  <si>
    <t>Đào Thu Thủy</t>
  </si>
  <si>
    <t>7e</t>
  </si>
  <si>
    <t>541</t>
  </si>
  <si>
    <t>dq4-0042</t>
  </si>
  <si>
    <t>Vũ Gia Bảo</t>
  </si>
  <si>
    <t>552</t>
  </si>
  <si>
    <t>dq4-0111</t>
  </si>
  <si>
    <t>Đinh Trung Nam</t>
  </si>
  <si>
    <t>555</t>
  </si>
  <si>
    <t>dq4-0115</t>
  </si>
  <si>
    <t>Nguyễn Đức Phan</t>
  </si>
  <si>
    <t>583</t>
  </si>
  <si>
    <t>dq4-0065</t>
  </si>
  <si>
    <t>Trần Hương Ly</t>
  </si>
  <si>
    <t>587</t>
  </si>
  <si>
    <t>dq4-0166</t>
  </si>
  <si>
    <t>Nguyễn Trung Thành</t>
  </si>
  <si>
    <t>591</t>
  </si>
  <si>
    <t>dq4-0164</t>
  </si>
  <si>
    <t>Ngô Thế Quang</t>
  </si>
  <si>
    <t>593</t>
  </si>
  <si>
    <t>dq4-0121</t>
  </si>
  <si>
    <t>Ngụy Phương Thảo</t>
  </si>
  <si>
    <t>623</t>
  </si>
  <si>
    <t>dq4-0124</t>
  </si>
  <si>
    <t>Đào Thị Mai Trang</t>
  </si>
  <si>
    <t>659</t>
  </si>
  <si>
    <t>dq4-0149</t>
  </si>
  <si>
    <t>Vũ Diệu Linh</t>
  </si>
  <si>
    <t>672</t>
  </si>
  <si>
    <t>dq4-0136</t>
  </si>
  <si>
    <t>Ngụy Linh Giang</t>
  </si>
  <si>
    <t>688</t>
  </si>
  <si>
    <t>dq4-0103</t>
  </si>
  <si>
    <t>Nguyễn Tùng Lâm</t>
  </si>
  <si>
    <t>700</t>
  </si>
  <si>
    <t>dq4-0208</t>
  </si>
  <si>
    <t>Nguyễn Hoàng Sơn</t>
  </si>
  <si>
    <t>701</t>
  </si>
  <si>
    <t>dq4-0096</t>
  </si>
  <si>
    <t>702</t>
  </si>
  <si>
    <t>dq4-0106</t>
  </si>
  <si>
    <t>Vũ Khánh Linh</t>
  </si>
  <si>
    <t>704</t>
  </si>
  <si>
    <t>dq4-0066</t>
  </si>
  <si>
    <t>Đào Xuân Mai</t>
  </si>
  <si>
    <t>707</t>
  </si>
  <si>
    <t>dq4-0086</t>
  </si>
  <si>
    <t>Nguyễn Quỳnh Chi</t>
  </si>
  <si>
    <t>708</t>
  </si>
  <si>
    <t>dq4-0077</t>
  </si>
  <si>
    <t>Đinh Thị Minh Thư</t>
  </si>
  <si>
    <t>709</t>
  </si>
  <si>
    <t>dq4-0248</t>
  </si>
  <si>
    <t>Nguyễn Huyền Trang</t>
  </si>
  <si>
    <t>713</t>
  </si>
  <si>
    <t>dq4-0226</t>
  </si>
  <si>
    <t>Đinh Thu Hồng</t>
  </si>
  <si>
    <t>716</t>
  </si>
  <si>
    <t>dq4-0237</t>
  </si>
  <si>
    <t>Trịnh Hà Khánh Phương</t>
  </si>
  <si>
    <t>718</t>
  </si>
  <si>
    <t>dq4-0187</t>
  </si>
  <si>
    <t>Lưu Khánh Huyền</t>
  </si>
  <si>
    <t>720</t>
  </si>
  <si>
    <t>dq4-0188</t>
  </si>
  <si>
    <t>Nguyễn Thị Thanh Huyền</t>
  </si>
  <si>
    <t>733</t>
  </si>
  <si>
    <t>dq4-0125</t>
  </si>
  <si>
    <t>Nguyễn Tuấn Tú</t>
  </si>
  <si>
    <t>738</t>
  </si>
  <si>
    <t>dq4-0200</t>
  </si>
  <si>
    <t>Nguyễn Lâm Ngọc</t>
  </si>
  <si>
    <t>743</t>
  </si>
  <si>
    <t>dq4-0057</t>
  </si>
  <si>
    <t>Vũ Sinh Hùng</t>
  </si>
  <si>
    <t>745</t>
  </si>
  <si>
    <t>dq4-0099</t>
  </si>
  <si>
    <t>Nguyễn Gia Khánh</t>
  </si>
  <si>
    <t>748</t>
  </si>
  <si>
    <t>dq4-0225</t>
  </si>
  <si>
    <t>Đào Minh Hiếu</t>
  </si>
  <si>
    <t>756</t>
  </si>
  <si>
    <t>dq4-0105</t>
  </si>
  <si>
    <t>Nguyễn Hà Linh</t>
  </si>
  <si>
    <t>764</t>
  </si>
  <si>
    <t>dq4-0085</t>
  </si>
  <si>
    <t>Đinh Thị Diệu Châu</t>
  </si>
  <si>
    <t>767</t>
  </si>
  <si>
    <t>dq4-0104</t>
  </si>
  <si>
    <t>Đặng Ngọc Linh</t>
  </si>
  <si>
    <t>785</t>
  </si>
  <si>
    <t>dq4-1993</t>
  </si>
  <si>
    <t>Nguyễn Mạnh Long</t>
  </si>
  <si>
    <t>790</t>
  </si>
  <si>
    <t>dq4-0109</t>
  </si>
  <si>
    <t>Lưu Đức Mạnh</t>
  </si>
  <si>
    <t>793</t>
  </si>
  <si>
    <t>dq4-0180</t>
  </si>
  <si>
    <t>Đào Thị Thu Hà</t>
  </si>
  <si>
    <t>797</t>
  </si>
  <si>
    <t>dq4-0150</t>
  </si>
  <si>
    <t>Nguyễn Nhật Long</t>
  </si>
  <si>
    <t>801</t>
  </si>
  <si>
    <t>dq4-0246</t>
  </si>
  <si>
    <t>Nguyễn Chung Thủy</t>
  </si>
  <si>
    <t>807</t>
  </si>
  <si>
    <t>dq4-0172</t>
  </si>
  <si>
    <t>Lưu Dương Thái An</t>
  </si>
  <si>
    <t>809</t>
  </si>
  <si>
    <t>dq4-0175</t>
  </si>
  <si>
    <t>Lưu Quỳnh Chi</t>
  </si>
  <si>
    <t>816</t>
  </si>
  <si>
    <t>dq4-0076</t>
  </si>
  <si>
    <t>Đào Thu Thùy</t>
  </si>
  <si>
    <t>818</t>
  </si>
  <si>
    <t>dq4-0173</t>
  </si>
  <si>
    <t>Lưu Việt An</t>
  </si>
  <si>
    <t>827</t>
  </si>
  <si>
    <t>dq4-0184</t>
  </si>
  <si>
    <t>Lê Nguyên Hạo Hiền</t>
  </si>
  <si>
    <t>837</t>
  </si>
  <si>
    <t>dq4-0189</t>
  </si>
  <si>
    <t>Lưu Ngọc Khánh</t>
  </si>
  <si>
    <t>840</t>
  </si>
  <si>
    <t>dq4-1989</t>
  </si>
  <si>
    <t>Lưu Gia Linh</t>
  </si>
  <si>
    <t>847</t>
  </si>
  <si>
    <t>dq4-0117</t>
  </si>
  <si>
    <t>Nguyễn Anh Tài</t>
  </si>
  <si>
    <t>849</t>
  </si>
  <si>
    <t>dq4-0247</t>
  </si>
  <si>
    <t>Đoàn Quỳnh Trang</t>
  </si>
  <si>
    <t>855</t>
  </si>
  <si>
    <t>dq4-0113</t>
  </si>
  <si>
    <t>Nguyễn Thị Bảo Ngọc</t>
  </si>
  <si>
    <t>862</t>
  </si>
  <si>
    <t>dq4-0240</t>
  </si>
  <si>
    <t>Nguyễn Bích Quỳnh</t>
  </si>
  <si>
    <t>870</t>
  </si>
  <si>
    <t>dq4-0116</t>
  </si>
  <si>
    <t>Nguyễn Thị Yến Phương</t>
  </si>
  <si>
    <t>872</t>
  </si>
  <si>
    <t>dq4-1952</t>
  </si>
  <si>
    <t>Phạm Khánh Ngọc</t>
  </si>
  <si>
    <t>874</t>
  </si>
  <si>
    <t>dq4-0094</t>
  </si>
  <si>
    <t>Nguyễn Mạnh Hùng</t>
  </si>
  <si>
    <t>885</t>
  </si>
  <si>
    <t>dq4-0148</t>
  </si>
  <si>
    <t>Nguyễn Mai Linh</t>
  </si>
  <si>
    <t>886</t>
  </si>
  <si>
    <t>dq4-1950</t>
  </si>
  <si>
    <t>Trần Hoàng Ngân</t>
  </si>
  <si>
    <t>896</t>
  </si>
  <si>
    <t>dq4-0217</t>
  </si>
  <si>
    <t>Nguyễn Minh Châu</t>
  </si>
  <si>
    <t>908</t>
  </si>
  <si>
    <t>dq4-0093</t>
  </si>
  <si>
    <t>Nguyễn Bá Hùng</t>
  </si>
  <si>
    <t>913</t>
  </si>
  <si>
    <t>dq4-0201</t>
  </si>
  <si>
    <t>Nguyễn Thị Ánh Ngọc</t>
  </si>
  <si>
    <t>922</t>
  </si>
  <si>
    <t>dq4-0213</t>
  </si>
  <si>
    <t>Đỗ Thị Hải Yến</t>
  </si>
  <si>
    <t>924</t>
  </si>
  <si>
    <t>dq4-0167</t>
  </si>
  <si>
    <t>Phạm Thị Minh Thư</t>
  </si>
  <si>
    <t>929</t>
  </si>
  <si>
    <t>dq4-0206</t>
  </si>
  <si>
    <t>Lê Thị Mai Phương</t>
  </si>
  <si>
    <t>934</t>
  </si>
  <si>
    <t>dq4-0174</t>
  </si>
  <si>
    <t>Nguyễn Bảo Châu</t>
  </si>
  <si>
    <t>937</t>
  </si>
  <si>
    <t>dq4-0257</t>
  </si>
  <si>
    <t>Nguyễn Hải Yến</t>
  </si>
  <si>
    <t>938</t>
  </si>
  <si>
    <t>dq4-0142</t>
  </si>
  <si>
    <t>Phan Thu Hoài</t>
  </si>
  <si>
    <t>941</t>
  </si>
  <si>
    <t>dq4-0210</t>
  </si>
  <si>
    <t>Đào Anh Thư</t>
  </si>
  <si>
    <t>943</t>
  </si>
  <si>
    <t>dq4-0147</t>
  </si>
  <si>
    <t>Đinh Quốc Khanh</t>
  </si>
  <si>
    <t>946</t>
  </si>
  <si>
    <t>dq4-0197</t>
  </si>
  <si>
    <t>Lưu Minh Long</t>
  </si>
  <si>
    <t>948</t>
  </si>
  <si>
    <t>dq4-0252</t>
  </si>
  <si>
    <t>Nguyễn Hoàng Anh Tuấn</t>
  </si>
  <si>
    <t>949</t>
  </si>
  <si>
    <t>dq4-0095</t>
  </si>
  <si>
    <t>956</t>
  </si>
  <si>
    <t>dq4-0255</t>
  </si>
  <si>
    <t>Đào Tường Vân</t>
  </si>
  <si>
    <t>958</t>
  </si>
  <si>
    <t>dq4-0159</t>
  </si>
  <si>
    <t>Nguyễn Nam Phong</t>
  </si>
  <si>
    <t>962</t>
  </si>
  <si>
    <t>dq4-0214</t>
  </si>
  <si>
    <t>Đào Đức Anh</t>
  </si>
  <si>
    <t>964</t>
  </si>
  <si>
    <t>dq4-0238</t>
  </si>
  <si>
    <t>Đỗ Minh Quang</t>
  </si>
  <si>
    <t>973</t>
  </si>
  <si>
    <t>dq4-0204</t>
  </si>
  <si>
    <t>Đoàn Đại Phát</t>
  </si>
  <si>
    <t>975</t>
  </si>
  <si>
    <t>dq4-0127</t>
  </si>
  <si>
    <t>Dương Quốc An</t>
  </si>
  <si>
    <t>981</t>
  </si>
  <si>
    <t>dq4-0135</t>
  </si>
  <si>
    <t>Nguyễn Tiến Đạt</t>
  </si>
  <si>
    <t>982</t>
  </si>
  <si>
    <t>dq4-0155</t>
  </si>
  <si>
    <t>Phạm Tuấn Minh</t>
  </si>
  <si>
    <t>985</t>
  </si>
  <si>
    <t>dq4-0199</t>
  </si>
  <si>
    <t>Nguyễn Đoàn Hải Nam</t>
  </si>
  <si>
    <t>990</t>
  </si>
  <si>
    <t>dq4-0158</t>
  </si>
  <si>
    <t>Ngô Dương Ý Nhi</t>
  </si>
  <si>
    <t>1004</t>
  </si>
  <si>
    <t>dq4-0143</t>
  </si>
  <si>
    <t>Trần Ánh Hồng</t>
  </si>
  <si>
    <t>1005</t>
  </si>
  <si>
    <t>dq4-0133</t>
  </si>
  <si>
    <t>Nguyễn Gia Bảo</t>
  </si>
  <si>
    <t>1006</t>
  </si>
  <si>
    <t>dq4-0110</t>
  </si>
  <si>
    <t>Nguyễn Bá Minh</t>
  </si>
  <si>
    <t>1010</t>
  </si>
  <si>
    <t>dq4-0145</t>
  </si>
  <si>
    <t>Đỗ Đức Huy</t>
  </si>
  <si>
    <t>1016</t>
  </si>
  <si>
    <t>dq4-0253</t>
  </si>
  <si>
    <t>Nguyễn Minh Tuyển</t>
  </si>
  <si>
    <t>1026</t>
  </si>
  <si>
    <t>dq4-0236</t>
  </si>
  <si>
    <t>Nguyễn Ngọc Hoài Phương</t>
  </si>
  <si>
    <t>1031</t>
  </si>
  <si>
    <t>dq4-0123</t>
  </si>
  <si>
    <t>Nguyễn Bá Tiền</t>
  </si>
  <si>
    <t>1037</t>
  </si>
  <si>
    <t>dq4-0129</t>
  </si>
  <si>
    <t>Hoàng Kim Anh</t>
  </si>
  <si>
    <t>1039</t>
  </si>
  <si>
    <t>dq4-0118</t>
  </si>
  <si>
    <t>Dương An Quốc Thái</t>
  </si>
  <si>
    <t>1041</t>
  </si>
  <si>
    <t>dq4-0092</t>
  </si>
  <si>
    <t>Đào Thanh Hằng</t>
  </si>
  <si>
    <t>1042</t>
  </si>
  <si>
    <t>dq4-0229</t>
  </si>
  <si>
    <t>Đoàn Phi Long</t>
  </si>
  <si>
    <t>1043</t>
  </si>
  <si>
    <t>dq4-0163</t>
  </si>
  <si>
    <t>Nguyễn Mai Phương</t>
  </si>
  <si>
    <t>1044</t>
  </si>
  <si>
    <t>dq4-0160</t>
  </si>
  <si>
    <t>Nguyễn Hồng Phúc</t>
  </si>
  <si>
    <t>1046</t>
  </si>
  <si>
    <t>dq4-0193</t>
  </si>
  <si>
    <t>1047</t>
  </si>
  <si>
    <t>dq4-0055</t>
  </si>
  <si>
    <t>Nguyễn Đức Hùng</t>
  </si>
  <si>
    <t>1051</t>
  </si>
  <si>
    <t>dq4-0130</t>
  </si>
  <si>
    <t>Nguyễn Đức Anh</t>
  </si>
  <si>
    <t>1056</t>
  </si>
  <si>
    <t>dq4-0181</t>
  </si>
  <si>
    <t>Nguyễn Mai Phương Hà</t>
  </si>
  <si>
    <t>1060</t>
  </si>
  <si>
    <t>dq4-0120</t>
  </si>
  <si>
    <t>Lê Phương Thanh</t>
  </si>
  <si>
    <t>1062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</si>
</sst>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Calibri"/>
    </font>
    <font>
      <b/>
      <sz val="18"/>
      <color rgb="FF123456"/>
      <name val="Calibri"/>
    </font>
    <font>
      <b/>
      <sz val="14"/>
      <color rgb="FF123456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C102" workbookViewId="0">
      <selection activeCell="J126" sqref="J126:N126"/>
    </sheetView>
  </sheetViews>
  <sheetFormatPr defaultRowHeight="15" x14ac:dyDescent="0.25"/>
  <cols>
    <col min="1" max="1" width="4.5" bestFit="1" customWidth="1"/>
    <col min="2" max="2" width="15.625" bestFit="1" customWidth="1"/>
    <col min="3" max="3" width="23.125" bestFit="1" customWidth="1"/>
    <col min="4" max="4" width="9" style="6" bestFit="1" customWidth="1"/>
    <col min="5" max="5" width="12.875" style="6" bestFit="1" customWidth="1"/>
    <col min="6" max="6" width="10.625" style="6" bestFit="1" customWidth="1"/>
    <col min="7" max="7" width="22.125" style="6" bestFit="1" customWidth="1"/>
    <col min="8" max="8" width="10.25" style="6" bestFit="1" customWidth="1"/>
    <col min="9" max="9" width="17.125" style="6" bestFit="1" customWidth="1"/>
    <col min="10" max="10" width="3.5" bestFit="1" customWidth="1"/>
    <col min="11" max="11" width="3.625" bestFit="1" customWidth="1"/>
    <col min="12" max="12" width="3.375" bestFit="1" customWidth="1"/>
    <col min="13" max="14" width="3.625" bestFit="1" customWidth="1"/>
  </cols>
  <sheetData>
    <row r="1" spans="1:14" ht="23.25" x14ac:dyDescent="0.35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14" ht="18.75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 t="s">
        <v>12</v>
      </c>
      <c r="K2" s="7" t="s">
        <v>29</v>
      </c>
      <c r="L2" s="7" t="s">
        <v>69</v>
      </c>
      <c r="M2" s="7" t="s">
        <v>16</v>
      </c>
      <c r="N2" s="7" t="s">
        <v>103</v>
      </c>
    </row>
    <row r="3" spans="1:14" ht="15.75" x14ac:dyDescent="0.25">
      <c r="A3" s="2">
        <v>1</v>
      </c>
      <c r="B3" s="2" t="s">
        <v>10</v>
      </c>
      <c r="C3" s="2" t="s">
        <v>11</v>
      </c>
      <c r="D3" s="5" t="s">
        <v>12</v>
      </c>
      <c r="E3" s="5">
        <v>30</v>
      </c>
      <c r="F3" s="5">
        <v>0</v>
      </c>
      <c r="G3" s="5">
        <v>663</v>
      </c>
      <c r="H3" s="5" t="s">
        <v>13</v>
      </c>
      <c r="I3" s="5">
        <v>1</v>
      </c>
      <c r="J3" s="6">
        <f>IF(D3="7a",1,0)</f>
        <v>1</v>
      </c>
      <c r="K3" s="6">
        <f>IF(D3="7b",1,0)</f>
        <v>0</v>
      </c>
      <c r="L3" s="6">
        <f>IF(D3="7c",1,0)</f>
        <v>0</v>
      </c>
      <c r="M3" s="6">
        <f>IF(D3="7d",1,0)</f>
        <v>0</v>
      </c>
      <c r="N3" s="6">
        <f>IF(D3="7e",1,0)</f>
        <v>0</v>
      </c>
    </row>
    <row r="4" spans="1:14" ht="15.75" x14ac:dyDescent="0.25">
      <c r="A4" s="2">
        <v>2</v>
      </c>
      <c r="B4" s="2" t="s">
        <v>14</v>
      </c>
      <c r="C4" s="2" t="s">
        <v>15</v>
      </c>
      <c r="D4" s="5" t="s">
        <v>16</v>
      </c>
      <c r="E4" s="5">
        <v>26</v>
      </c>
      <c r="F4" s="5">
        <v>4</v>
      </c>
      <c r="G4" s="5">
        <v>1044</v>
      </c>
      <c r="H4" s="5" t="s">
        <v>17</v>
      </c>
      <c r="I4" s="5">
        <v>1</v>
      </c>
      <c r="J4" s="6">
        <f t="shared" ref="J4:J67" si="0">IF(D4="7a",1,0)</f>
        <v>0</v>
      </c>
      <c r="K4" s="6">
        <f t="shared" ref="K4:K67" si="1">IF(D4="7b",1,0)</f>
        <v>0</v>
      </c>
      <c r="L4" s="6">
        <f t="shared" ref="L4:L67" si="2">IF(D4="7c",1,0)</f>
        <v>0</v>
      </c>
      <c r="M4" s="6">
        <f t="shared" ref="M4:M67" si="3">IF(D4="7d",1,0)</f>
        <v>1</v>
      </c>
      <c r="N4" s="6">
        <f t="shared" ref="N4:N67" si="4">IF(D4="7e",1,0)</f>
        <v>0</v>
      </c>
    </row>
    <row r="5" spans="1:14" ht="15.75" x14ac:dyDescent="0.25">
      <c r="A5" s="2">
        <v>3</v>
      </c>
      <c r="B5" s="2" t="s">
        <v>18</v>
      </c>
      <c r="C5" s="2" t="s">
        <v>19</v>
      </c>
      <c r="D5" s="5" t="s">
        <v>16</v>
      </c>
      <c r="E5" s="5">
        <v>26</v>
      </c>
      <c r="F5" s="5">
        <v>4</v>
      </c>
      <c r="G5" s="5">
        <v>1110</v>
      </c>
      <c r="H5" s="5" t="s">
        <v>20</v>
      </c>
      <c r="I5" s="5">
        <v>1</v>
      </c>
      <c r="J5" s="6">
        <f t="shared" si="0"/>
        <v>0</v>
      </c>
      <c r="K5" s="6">
        <f t="shared" si="1"/>
        <v>0</v>
      </c>
      <c r="L5" s="6">
        <f t="shared" si="2"/>
        <v>0</v>
      </c>
      <c r="M5" s="6">
        <f t="shared" si="3"/>
        <v>1</v>
      </c>
      <c r="N5" s="6">
        <f t="shared" si="4"/>
        <v>0</v>
      </c>
    </row>
    <row r="6" spans="1:14" ht="15.75" x14ac:dyDescent="0.25">
      <c r="A6" s="2">
        <v>4</v>
      </c>
      <c r="B6" s="2" t="s">
        <v>21</v>
      </c>
      <c r="C6" s="2" t="s">
        <v>22</v>
      </c>
      <c r="D6" s="5" t="s">
        <v>12</v>
      </c>
      <c r="E6" s="5">
        <v>26</v>
      </c>
      <c r="F6" s="5">
        <v>4</v>
      </c>
      <c r="G6" s="5">
        <v>1157</v>
      </c>
      <c r="H6" s="5" t="s">
        <v>23</v>
      </c>
      <c r="I6" s="5">
        <v>1</v>
      </c>
      <c r="J6" s="6">
        <f t="shared" si="0"/>
        <v>1</v>
      </c>
      <c r="K6" s="6">
        <f t="shared" si="1"/>
        <v>0</v>
      </c>
      <c r="L6" s="6">
        <f t="shared" si="2"/>
        <v>0</v>
      </c>
      <c r="M6" s="6">
        <f t="shared" si="3"/>
        <v>0</v>
      </c>
      <c r="N6" s="6">
        <f t="shared" si="4"/>
        <v>0</v>
      </c>
    </row>
    <row r="7" spans="1:14" ht="15.75" x14ac:dyDescent="0.25">
      <c r="A7" s="2">
        <v>5</v>
      </c>
      <c r="B7" s="2" t="s">
        <v>24</v>
      </c>
      <c r="C7" s="2" t="s">
        <v>25</v>
      </c>
      <c r="D7" s="5" t="s">
        <v>12</v>
      </c>
      <c r="E7" s="5">
        <v>25</v>
      </c>
      <c r="F7" s="5">
        <v>5</v>
      </c>
      <c r="G7" s="5">
        <v>987</v>
      </c>
      <c r="H7" s="5" t="s">
        <v>26</v>
      </c>
      <c r="I7" s="5">
        <v>1</v>
      </c>
      <c r="J7" s="6">
        <f t="shared" si="0"/>
        <v>1</v>
      </c>
      <c r="K7" s="6">
        <f t="shared" si="1"/>
        <v>0</v>
      </c>
      <c r="L7" s="6">
        <f t="shared" si="2"/>
        <v>0</v>
      </c>
      <c r="M7" s="6">
        <f t="shared" si="3"/>
        <v>0</v>
      </c>
      <c r="N7" s="6">
        <f t="shared" si="4"/>
        <v>0</v>
      </c>
    </row>
    <row r="8" spans="1:14" ht="15.75" x14ac:dyDescent="0.25">
      <c r="A8" s="2">
        <v>6</v>
      </c>
      <c r="B8" s="2" t="s">
        <v>27</v>
      </c>
      <c r="C8" s="2" t="s">
        <v>28</v>
      </c>
      <c r="D8" s="5" t="s">
        <v>29</v>
      </c>
      <c r="E8" s="5">
        <v>25</v>
      </c>
      <c r="F8" s="5">
        <v>5</v>
      </c>
      <c r="G8" s="5">
        <v>1123</v>
      </c>
      <c r="H8" s="5" t="s">
        <v>30</v>
      </c>
      <c r="I8" s="5">
        <v>1</v>
      </c>
      <c r="J8" s="6">
        <f t="shared" si="0"/>
        <v>0</v>
      </c>
      <c r="K8" s="6">
        <f t="shared" si="1"/>
        <v>1</v>
      </c>
      <c r="L8" s="6">
        <f t="shared" si="2"/>
        <v>0</v>
      </c>
      <c r="M8" s="6">
        <f t="shared" si="3"/>
        <v>0</v>
      </c>
      <c r="N8" s="6">
        <f t="shared" si="4"/>
        <v>0</v>
      </c>
    </row>
    <row r="9" spans="1:14" ht="15.75" x14ac:dyDescent="0.25">
      <c r="A9" s="2">
        <v>7</v>
      </c>
      <c r="B9" s="2" t="s">
        <v>31</v>
      </c>
      <c r="C9" s="2" t="s">
        <v>32</v>
      </c>
      <c r="D9" s="5" t="s">
        <v>12</v>
      </c>
      <c r="E9" s="5">
        <v>24</v>
      </c>
      <c r="F9" s="5">
        <v>6</v>
      </c>
      <c r="G9" s="5">
        <v>940</v>
      </c>
      <c r="H9" s="5" t="s">
        <v>33</v>
      </c>
      <c r="I9" s="5">
        <v>1</v>
      </c>
      <c r="J9" s="6">
        <f t="shared" si="0"/>
        <v>1</v>
      </c>
      <c r="K9" s="6">
        <f t="shared" si="1"/>
        <v>0</v>
      </c>
      <c r="L9" s="6">
        <f t="shared" si="2"/>
        <v>0</v>
      </c>
      <c r="M9" s="6">
        <f t="shared" si="3"/>
        <v>0</v>
      </c>
      <c r="N9" s="6">
        <f t="shared" si="4"/>
        <v>0</v>
      </c>
    </row>
    <row r="10" spans="1:14" ht="15.75" x14ac:dyDescent="0.25">
      <c r="A10" s="2">
        <v>8</v>
      </c>
      <c r="B10" s="2" t="s">
        <v>34</v>
      </c>
      <c r="C10" s="2" t="s">
        <v>35</v>
      </c>
      <c r="D10" s="5" t="s">
        <v>29</v>
      </c>
      <c r="E10" s="5">
        <v>23</v>
      </c>
      <c r="F10" s="5">
        <v>7</v>
      </c>
      <c r="G10" s="5">
        <v>1040</v>
      </c>
      <c r="H10" s="5" t="s">
        <v>36</v>
      </c>
      <c r="I10" s="5">
        <v>1</v>
      </c>
      <c r="J10" s="6">
        <f t="shared" si="0"/>
        <v>0</v>
      </c>
      <c r="K10" s="6">
        <f t="shared" si="1"/>
        <v>1</v>
      </c>
      <c r="L10" s="6">
        <f t="shared" si="2"/>
        <v>0</v>
      </c>
      <c r="M10" s="6">
        <f t="shared" si="3"/>
        <v>0</v>
      </c>
      <c r="N10" s="6">
        <f t="shared" si="4"/>
        <v>0</v>
      </c>
    </row>
    <row r="11" spans="1:14" ht="15.75" x14ac:dyDescent="0.25">
      <c r="A11" s="2">
        <v>9</v>
      </c>
      <c r="B11" s="2" t="s">
        <v>37</v>
      </c>
      <c r="C11" s="2" t="s">
        <v>38</v>
      </c>
      <c r="D11" s="5" t="s">
        <v>12</v>
      </c>
      <c r="E11" s="5">
        <v>22</v>
      </c>
      <c r="F11" s="5">
        <v>8</v>
      </c>
      <c r="G11" s="5">
        <v>822</v>
      </c>
      <c r="H11" s="5" t="s">
        <v>39</v>
      </c>
      <c r="I11" s="5">
        <v>1</v>
      </c>
      <c r="J11" s="6">
        <f t="shared" si="0"/>
        <v>1</v>
      </c>
      <c r="K11" s="6">
        <f t="shared" si="1"/>
        <v>0</v>
      </c>
      <c r="L11" s="6">
        <f t="shared" si="2"/>
        <v>0</v>
      </c>
      <c r="M11" s="6">
        <f t="shared" si="3"/>
        <v>0</v>
      </c>
      <c r="N11" s="6">
        <f t="shared" si="4"/>
        <v>0</v>
      </c>
    </row>
    <row r="12" spans="1:14" ht="15.75" x14ac:dyDescent="0.25">
      <c r="A12" s="2">
        <v>10</v>
      </c>
      <c r="B12" s="2" t="s">
        <v>40</v>
      </c>
      <c r="C12" s="2" t="s">
        <v>41</v>
      </c>
      <c r="D12" s="5" t="s">
        <v>12</v>
      </c>
      <c r="E12" s="5">
        <v>22</v>
      </c>
      <c r="F12" s="5">
        <v>8</v>
      </c>
      <c r="G12" s="5">
        <v>1040</v>
      </c>
      <c r="H12" s="5" t="s">
        <v>42</v>
      </c>
      <c r="I12" s="5">
        <v>1</v>
      </c>
      <c r="J12" s="6">
        <f t="shared" si="0"/>
        <v>1</v>
      </c>
      <c r="K12" s="6">
        <f t="shared" si="1"/>
        <v>0</v>
      </c>
      <c r="L12" s="6">
        <f t="shared" si="2"/>
        <v>0</v>
      </c>
      <c r="M12" s="6">
        <f t="shared" si="3"/>
        <v>0</v>
      </c>
      <c r="N12" s="6">
        <f t="shared" si="4"/>
        <v>0</v>
      </c>
    </row>
    <row r="13" spans="1:14" ht="15.75" x14ac:dyDescent="0.25">
      <c r="A13" s="2">
        <v>11</v>
      </c>
      <c r="B13" s="2" t="s">
        <v>43</v>
      </c>
      <c r="C13" s="2" t="s">
        <v>44</v>
      </c>
      <c r="D13" s="5" t="s">
        <v>12</v>
      </c>
      <c r="E13" s="5">
        <v>22</v>
      </c>
      <c r="F13" s="5">
        <v>6</v>
      </c>
      <c r="G13" s="5">
        <v>1170</v>
      </c>
      <c r="H13" s="5" t="s">
        <v>45</v>
      </c>
      <c r="I13" s="5">
        <v>1</v>
      </c>
      <c r="J13" s="6">
        <f t="shared" si="0"/>
        <v>1</v>
      </c>
      <c r="K13" s="6">
        <f t="shared" si="1"/>
        <v>0</v>
      </c>
      <c r="L13" s="6">
        <f t="shared" si="2"/>
        <v>0</v>
      </c>
      <c r="M13" s="6">
        <f t="shared" si="3"/>
        <v>0</v>
      </c>
      <c r="N13" s="6">
        <f t="shared" si="4"/>
        <v>0</v>
      </c>
    </row>
    <row r="14" spans="1:14" ht="15.75" x14ac:dyDescent="0.25">
      <c r="A14" s="2">
        <v>12</v>
      </c>
      <c r="B14" s="2" t="s">
        <v>46</v>
      </c>
      <c r="C14" s="2" t="s">
        <v>47</v>
      </c>
      <c r="D14" s="5" t="s">
        <v>12</v>
      </c>
      <c r="E14" s="5">
        <v>21</v>
      </c>
      <c r="F14" s="5">
        <v>9</v>
      </c>
      <c r="G14" s="5">
        <v>1100</v>
      </c>
      <c r="H14" s="5" t="s">
        <v>48</v>
      </c>
      <c r="I14" s="5">
        <v>1</v>
      </c>
      <c r="J14" s="6">
        <f t="shared" si="0"/>
        <v>1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</row>
    <row r="15" spans="1:14" ht="15.75" x14ac:dyDescent="0.25">
      <c r="A15" s="2">
        <v>13</v>
      </c>
      <c r="B15" s="2" t="s">
        <v>49</v>
      </c>
      <c r="C15" s="2" t="s">
        <v>50</v>
      </c>
      <c r="D15" s="5" t="s">
        <v>12</v>
      </c>
      <c r="E15" s="5">
        <v>21</v>
      </c>
      <c r="F15" s="5">
        <v>9</v>
      </c>
      <c r="G15" s="5">
        <v>1163</v>
      </c>
      <c r="H15" s="5" t="s">
        <v>51</v>
      </c>
      <c r="I15" s="5">
        <v>1</v>
      </c>
      <c r="J15" s="6">
        <f t="shared" si="0"/>
        <v>1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</row>
    <row r="16" spans="1:14" ht="15.75" x14ac:dyDescent="0.25">
      <c r="A16" s="2">
        <v>14</v>
      </c>
      <c r="B16" s="2" t="s">
        <v>52</v>
      </c>
      <c r="C16" s="2" t="s">
        <v>53</v>
      </c>
      <c r="D16" s="5" t="s">
        <v>29</v>
      </c>
      <c r="E16" s="5">
        <v>20</v>
      </c>
      <c r="F16" s="5">
        <v>10</v>
      </c>
      <c r="G16" s="5">
        <v>906</v>
      </c>
      <c r="H16" s="5" t="s">
        <v>54</v>
      </c>
      <c r="I16" s="5">
        <v>1</v>
      </c>
      <c r="J16" s="6">
        <f t="shared" si="0"/>
        <v>0</v>
      </c>
      <c r="K16" s="6">
        <f t="shared" si="1"/>
        <v>1</v>
      </c>
      <c r="L16" s="6">
        <f t="shared" si="2"/>
        <v>0</v>
      </c>
      <c r="M16" s="6">
        <f t="shared" si="3"/>
        <v>0</v>
      </c>
      <c r="N16" s="6">
        <f t="shared" si="4"/>
        <v>0</v>
      </c>
    </row>
    <row r="17" spans="1:14" ht="15.75" x14ac:dyDescent="0.25">
      <c r="A17" s="2">
        <v>15</v>
      </c>
      <c r="B17" s="2" t="s">
        <v>55</v>
      </c>
      <c r="C17" s="2" t="s">
        <v>56</v>
      </c>
      <c r="D17" s="5" t="s">
        <v>12</v>
      </c>
      <c r="E17" s="5">
        <v>20</v>
      </c>
      <c r="F17" s="5">
        <v>10</v>
      </c>
      <c r="G17" s="5">
        <v>1018</v>
      </c>
      <c r="H17" s="5" t="s">
        <v>57</v>
      </c>
      <c r="I17" s="5">
        <v>1</v>
      </c>
      <c r="J17" s="6">
        <f t="shared" si="0"/>
        <v>1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</row>
    <row r="18" spans="1:14" ht="15.75" x14ac:dyDescent="0.25">
      <c r="A18" s="2">
        <v>16</v>
      </c>
      <c r="B18" s="2" t="s">
        <v>58</v>
      </c>
      <c r="C18" s="2" t="s">
        <v>59</v>
      </c>
      <c r="D18" s="5" t="s">
        <v>12</v>
      </c>
      <c r="E18" s="5">
        <v>20</v>
      </c>
      <c r="F18" s="5">
        <v>10</v>
      </c>
      <c r="G18" s="5">
        <v>1134</v>
      </c>
      <c r="H18" s="5" t="s">
        <v>60</v>
      </c>
      <c r="I18" s="5">
        <v>1</v>
      </c>
      <c r="J18" s="6">
        <f t="shared" si="0"/>
        <v>1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</row>
    <row r="19" spans="1:14" ht="15.75" x14ac:dyDescent="0.25">
      <c r="A19" s="2">
        <v>17</v>
      </c>
      <c r="B19" s="2" t="s">
        <v>61</v>
      </c>
      <c r="C19" s="2" t="s">
        <v>62</v>
      </c>
      <c r="D19" s="5" t="s">
        <v>29</v>
      </c>
      <c r="E19" s="5">
        <v>20</v>
      </c>
      <c r="F19" s="5">
        <v>10</v>
      </c>
      <c r="G19" s="5">
        <v>1152</v>
      </c>
      <c r="H19" s="5" t="s">
        <v>63</v>
      </c>
      <c r="I19" s="5">
        <v>1</v>
      </c>
      <c r="J19" s="6">
        <f t="shared" si="0"/>
        <v>0</v>
      </c>
      <c r="K19" s="6">
        <f t="shared" si="1"/>
        <v>1</v>
      </c>
      <c r="L19" s="6">
        <f t="shared" si="2"/>
        <v>0</v>
      </c>
      <c r="M19" s="6">
        <f t="shared" si="3"/>
        <v>0</v>
      </c>
      <c r="N19" s="6">
        <f t="shared" si="4"/>
        <v>0</v>
      </c>
    </row>
    <row r="20" spans="1:14" ht="15.75" x14ac:dyDescent="0.25">
      <c r="A20" s="2">
        <v>18</v>
      </c>
      <c r="B20" s="2" t="s">
        <v>64</v>
      </c>
      <c r="C20" s="2" t="s">
        <v>65</v>
      </c>
      <c r="D20" s="5" t="s">
        <v>12</v>
      </c>
      <c r="E20" s="5">
        <v>20</v>
      </c>
      <c r="F20" s="5">
        <v>2</v>
      </c>
      <c r="G20" s="5">
        <v>1171</v>
      </c>
      <c r="H20" s="5" t="s">
        <v>66</v>
      </c>
      <c r="I20" s="5">
        <v>1</v>
      </c>
      <c r="J20" s="6">
        <f t="shared" si="0"/>
        <v>1</v>
      </c>
      <c r="K20" s="6">
        <f t="shared" si="1"/>
        <v>0</v>
      </c>
      <c r="L20" s="6">
        <f t="shared" si="2"/>
        <v>0</v>
      </c>
      <c r="M20" s="6">
        <f t="shared" si="3"/>
        <v>0</v>
      </c>
      <c r="N20" s="6">
        <f t="shared" si="4"/>
        <v>0</v>
      </c>
    </row>
    <row r="21" spans="1:14" ht="15.75" x14ac:dyDescent="0.25">
      <c r="A21" s="2">
        <v>19</v>
      </c>
      <c r="B21" s="2" t="s">
        <v>67</v>
      </c>
      <c r="C21" s="2" t="s">
        <v>68</v>
      </c>
      <c r="D21" s="5" t="s">
        <v>69</v>
      </c>
      <c r="E21" s="5">
        <v>20</v>
      </c>
      <c r="F21" s="5">
        <v>10</v>
      </c>
      <c r="G21" s="5">
        <v>1179</v>
      </c>
      <c r="H21" s="5" t="s">
        <v>70</v>
      </c>
      <c r="I21" s="5">
        <v>1</v>
      </c>
      <c r="J21" s="6">
        <f t="shared" si="0"/>
        <v>0</v>
      </c>
      <c r="K21" s="6">
        <f t="shared" si="1"/>
        <v>0</v>
      </c>
      <c r="L21" s="6">
        <f t="shared" si="2"/>
        <v>1</v>
      </c>
      <c r="M21" s="6">
        <f t="shared" si="3"/>
        <v>0</v>
      </c>
      <c r="N21" s="6">
        <f t="shared" si="4"/>
        <v>0</v>
      </c>
    </row>
    <row r="22" spans="1:14" ht="15.75" x14ac:dyDescent="0.25">
      <c r="A22" s="2">
        <v>20</v>
      </c>
      <c r="B22" s="2" t="s">
        <v>71</v>
      </c>
      <c r="C22" s="2" t="s">
        <v>72</v>
      </c>
      <c r="D22" s="5" t="s">
        <v>69</v>
      </c>
      <c r="E22" s="5">
        <v>19</v>
      </c>
      <c r="F22" s="5">
        <v>11</v>
      </c>
      <c r="G22" s="5">
        <v>773</v>
      </c>
      <c r="H22" s="5" t="s">
        <v>73</v>
      </c>
      <c r="I22" s="5">
        <v>1</v>
      </c>
      <c r="J22" s="6">
        <f t="shared" si="0"/>
        <v>0</v>
      </c>
      <c r="K22" s="6">
        <f t="shared" si="1"/>
        <v>0</v>
      </c>
      <c r="L22" s="6">
        <f t="shared" si="2"/>
        <v>1</v>
      </c>
      <c r="M22" s="6">
        <f t="shared" si="3"/>
        <v>0</v>
      </c>
      <c r="N22" s="6">
        <f t="shared" si="4"/>
        <v>0</v>
      </c>
    </row>
    <row r="23" spans="1:14" ht="15.75" x14ac:dyDescent="0.25">
      <c r="A23" s="2">
        <v>21</v>
      </c>
      <c r="B23" s="2" t="s">
        <v>74</v>
      </c>
      <c r="C23" s="2" t="s">
        <v>75</v>
      </c>
      <c r="D23" s="5" t="s">
        <v>29</v>
      </c>
      <c r="E23" s="5">
        <v>19</v>
      </c>
      <c r="F23" s="5">
        <v>5</v>
      </c>
      <c r="G23" s="5">
        <v>1049</v>
      </c>
      <c r="H23" s="5" t="s">
        <v>76</v>
      </c>
      <c r="I23" s="5">
        <v>1</v>
      </c>
      <c r="J23" s="6">
        <f t="shared" si="0"/>
        <v>0</v>
      </c>
      <c r="K23" s="6">
        <f t="shared" si="1"/>
        <v>1</v>
      </c>
      <c r="L23" s="6">
        <f t="shared" si="2"/>
        <v>0</v>
      </c>
      <c r="M23" s="6">
        <f t="shared" si="3"/>
        <v>0</v>
      </c>
      <c r="N23" s="6">
        <f t="shared" si="4"/>
        <v>0</v>
      </c>
    </row>
    <row r="24" spans="1:14" ht="15.75" x14ac:dyDescent="0.25">
      <c r="A24" s="2">
        <v>22</v>
      </c>
      <c r="B24" s="2" t="s">
        <v>77</v>
      </c>
      <c r="C24" s="2" t="s">
        <v>78</v>
      </c>
      <c r="D24" s="5" t="s">
        <v>12</v>
      </c>
      <c r="E24" s="5">
        <v>19</v>
      </c>
      <c r="F24" s="5">
        <v>11</v>
      </c>
      <c r="G24" s="5">
        <v>1126</v>
      </c>
      <c r="H24" s="5" t="s">
        <v>79</v>
      </c>
      <c r="I24" s="5">
        <v>1</v>
      </c>
      <c r="J24" s="6">
        <f t="shared" si="0"/>
        <v>1</v>
      </c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</row>
    <row r="25" spans="1:14" ht="15.75" x14ac:dyDescent="0.25">
      <c r="A25" s="2">
        <v>23</v>
      </c>
      <c r="B25" s="2" t="s">
        <v>80</v>
      </c>
      <c r="C25" s="2" t="s">
        <v>81</v>
      </c>
      <c r="D25" s="5" t="s">
        <v>29</v>
      </c>
      <c r="E25" s="5">
        <v>19</v>
      </c>
      <c r="F25" s="5">
        <v>4</v>
      </c>
      <c r="G25" s="5">
        <v>1139</v>
      </c>
      <c r="H25" s="5" t="s">
        <v>82</v>
      </c>
      <c r="I25" s="5">
        <v>1</v>
      </c>
      <c r="J25" s="6">
        <f t="shared" si="0"/>
        <v>0</v>
      </c>
      <c r="K25" s="6">
        <f t="shared" si="1"/>
        <v>1</v>
      </c>
      <c r="L25" s="6">
        <f t="shared" si="2"/>
        <v>0</v>
      </c>
      <c r="M25" s="6">
        <f t="shared" si="3"/>
        <v>0</v>
      </c>
      <c r="N25" s="6">
        <f t="shared" si="4"/>
        <v>0</v>
      </c>
    </row>
    <row r="26" spans="1:14" ht="15.75" x14ac:dyDescent="0.25">
      <c r="A26" s="2">
        <v>24</v>
      </c>
      <c r="B26" s="2" t="s">
        <v>83</v>
      </c>
      <c r="C26" s="2" t="s">
        <v>84</v>
      </c>
      <c r="D26" s="5" t="s">
        <v>29</v>
      </c>
      <c r="E26" s="5">
        <v>19</v>
      </c>
      <c r="F26" s="5">
        <v>7</v>
      </c>
      <c r="G26" s="5">
        <v>1150</v>
      </c>
      <c r="H26" s="5" t="s">
        <v>85</v>
      </c>
      <c r="I26" s="5">
        <v>1</v>
      </c>
      <c r="J26" s="6">
        <f t="shared" si="0"/>
        <v>0</v>
      </c>
      <c r="K26" s="6">
        <f t="shared" si="1"/>
        <v>1</v>
      </c>
      <c r="L26" s="6">
        <f t="shared" si="2"/>
        <v>0</v>
      </c>
      <c r="M26" s="6">
        <f t="shared" si="3"/>
        <v>0</v>
      </c>
      <c r="N26" s="6">
        <f t="shared" si="4"/>
        <v>0</v>
      </c>
    </row>
    <row r="27" spans="1:14" ht="15.75" x14ac:dyDescent="0.25">
      <c r="A27" s="2">
        <v>25</v>
      </c>
      <c r="B27" s="2" t="s">
        <v>86</v>
      </c>
      <c r="C27" s="2" t="s">
        <v>87</v>
      </c>
      <c r="D27" s="5" t="s">
        <v>12</v>
      </c>
      <c r="E27" s="5">
        <v>19</v>
      </c>
      <c r="F27" s="5">
        <v>9</v>
      </c>
      <c r="G27" s="5">
        <v>1157</v>
      </c>
      <c r="H27" s="5" t="s">
        <v>88</v>
      </c>
      <c r="I27" s="5">
        <v>1</v>
      </c>
      <c r="J27" s="6">
        <f t="shared" si="0"/>
        <v>1</v>
      </c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</row>
    <row r="28" spans="1:14" ht="15.75" x14ac:dyDescent="0.25">
      <c r="A28" s="2">
        <v>26</v>
      </c>
      <c r="B28" s="2" t="s">
        <v>89</v>
      </c>
      <c r="C28" s="2" t="s">
        <v>90</v>
      </c>
      <c r="D28" s="5" t="s">
        <v>16</v>
      </c>
      <c r="E28" s="5">
        <v>19</v>
      </c>
      <c r="F28" s="5">
        <v>8</v>
      </c>
      <c r="G28" s="5">
        <v>1176</v>
      </c>
      <c r="H28" s="5" t="s">
        <v>91</v>
      </c>
      <c r="I28" s="5">
        <v>1</v>
      </c>
      <c r="J28" s="6">
        <f t="shared" si="0"/>
        <v>0</v>
      </c>
      <c r="K28" s="6">
        <f t="shared" si="1"/>
        <v>0</v>
      </c>
      <c r="L28" s="6">
        <f t="shared" si="2"/>
        <v>0</v>
      </c>
      <c r="M28" s="6">
        <f t="shared" si="3"/>
        <v>1</v>
      </c>
      <c r="N28" s="6">
        <f t="shared" si="4"/>
        <v>0</v>
      </c>
    </row>
    <row r="29" spans="1:14" ht="15.75" x14ac:dyDescent="0.25">
      <c r="A29" s="2">
        <v>27</v>
      </c>
      <c r="B29" s="2" t="s">
        <v>92</v>
      </c>
      <c r="C29" s="2" t="s">
        <v>93</v>
      </c>
      <c r="D29" s="5" t="s">
        <v>12</v>
      </c>
      <c r="E29" s="5">
        <v>18</v>
      </c>
      <c r="F29" s="5">
        <v>12</v>
      </c>
      <c r="G29" s="5">
        <v>1061</v>
      </c>
      <c r="H29" s="5" t="s">
        <v>94</v>
      </c>
      <c r="I29" s="5">
        <v>1</v>
      </c>
      <c r="J29" s="6">
        <f t="shared" si="0"/>
        <v>1</v>
      </c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</row>
    <row r="30" spans="1:14" ht="15.75" x14ac:dyDescent="0.25">
      <c r="A30" s="2">
        <v>28</v>
      </c>
      <c r="B30" s="2" t="s">
        <v>95</v>
      </c>
      <c r="C30" s="2" t="s">
        <v>96</v>
      </c>
      <c r="D30" s="5" t="s">
        <v>29</v>
      </c>
      <c r="E30" s="5">
        <v>18</v>
      </c>
      <c r="F30" s="5">
        <v>12</v>
      </c>
      <c r="G30" s="5">
        <v>1157</v>
      </c>
      <c r="H30" s="5" t="s">
        <v>97</v>
      </c>
      <c r="I30" s="5">
        <v>1</v>
      </c>
      <c r="J30" s="6">
        <f t="shared" si="0"/>
        <v>0</v>
      </c>
      <c r="K30" s="6">
        <f t="shared" si="1"/>
        <v>1</v>
      </c>
      <c r="L30" s="6">
        <f t="shared" si="2"/>
        <v>0</v>
      </c>
      <c r="M30" s="6">
        <f t="shared" si="3"/>
        <v>0</v>
      </c>
      <c r="N30" s="6">
        <f t="shared" si="4"/>
        <v>0</v>
      </c>
    </row>
    <row r="31" spans="1:14" ht="15.75" x14ac:dyDescent="0.25">
      <c r="A31" s="2">
        <v>29</v>
      </c>
      <c r="B31" s="2" t="s">
        <v>98</v>
      </c>
      <c r="C31" s="2" t="s">
        <v>99</v>
      </c>
      <c r="D31" s="5" t="s">
        <v>12</v>
      </c>
      <c r="E31" s="5">
        <v>18</v>
      </c>
      <c r="F31" s="5">
        <v>12</v>
      </c>
      <c r="G31" s="5">
        <v>1160</v>
      </c>
      <c r="H31" s="5" t="s">
        <v>100</v>
      </c>
      <c r="I31" s="5">
        <v>1</v>
      </c>
      <c r="J31" s="6">
        <f t="shared" si="0"/>
        <v>1</v>
      </c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</row>
    <row r="32" spans="1:14" ht="15.75" x14ac:dyDescent="0.25">
      <c r="A32" s="2">
        <v>30</v>
      </c>
      <c r="B32" s="2" t="s">
        <v>101</v>
      </c>
      <c r="C32" s="2" t="s">
        <v>102</v>
      </c>
      <c r="D32" s="5" t="s">
        <v>103</v>
      </c>
      <c r="E32" s="5">
        <v>18</v>
      </c>
      <c r="F32" s="5">
        <v>10</v>
      </c>
      <c r="G32" s="5">
        <v>1162</v>
      </c>
      <c r="H32" s="5" t="s">
        <v>104</v>
      </c>
      <c r="I32" s="5">
        <v>1</v>
      </c>
      <c r="J32" s="6">
        <f t="shared" si="0"/>
        <v>0</v>
      </c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1</v>
      </c>
    </row>
    <row r="33" spans="1:14" ht="15.75" x14ac:dyDescent="0.25">
      <c r="A33" s="2">
        <v>31</v>
      </c>
      <c r="B33" s="2" t="s">
        <v>105</v>
      </c>
      <c r="C33" s="2" t="s">
        <v>106</v>
      </c>
      <c r="D33" s="5" t="s">
        <v>12</v>
      </c>
      <c r="E33" s="5">
        <v>18</v>
      </c>
      <c r="F33" s="5">
        <v>11</v>
      </c>
      <c r="G33" s="5">
        <v>1180</v>
      </c>
      <c r="H33" s="5" t="s">
        <v>107</v>
      </c>
      <c r="I33" s="5">
        <v>1</v>
      </c>
      <c r="J33" s="6">
        <f t="shared" si="0"/>
        <v>1</v>
      </c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</row>
    <row r="34" spans="1:14" ht="15.75" x14ac:dyDescent="0.25">
      <c r="A34" s="2">
        <v>32</v>
      </c>
      <c r="B34" s="2" t="s">
        <v>108</v>
      </c>
      <c r="C34" s="2" t="s">
        <v>109</v>
      </c>
      <c r="D34" s="5" t="s">
        <v>29</v>
      </c>
      <c r="E34" s="5">
        <v>18</v>
      </c>
      <c r="F34" s="5">
        <v>10</v>
      </c>
      <c r="G34" s="5">
        <v>1186</v>
      </c>
      <c r="H34" s="5" t="s">
        <v>110</v>
      </c>
      <c r="I34" s="5">
        <v>1</v>
      </c>
      <c r="J34" s="6">
        <f t="shared" si="0"/>
        <v>0</v>
      </c>
      <c r="K34" s="6">
        <f t="shared" si="1"/>
        <v>1</v>
      </c>
      <c r="L34" s="6">
        <f t="shared" si="2"/>
        <v>0</v>
      </c>
      <c r="M34" s="6">
        <f t="shared" si="3"/>
        <v>0</v>
      </c>
      <c r="N34" s="6">
        <f t="shared" si="4"/>
        <v>0</v>
      </c>
    </row>
    <row r="35" spans="1:14" ht="15.75" x14ac:dyDescent="0.25">
      <c r="A35" s="2">
        <v>33</v>
      </c>
      <c r="B35" s="2" t="s">
        <v>111</v>
      </c>
      <c r="C35" s="2" t="s">
        <v>112</v>
      </c>
      <c r="D35" s="5" t="s">
        <v>29</v>
      </c>
      <c r="E35" s="5">
        <v>17</v>
      </c>
      <c r="F35" s="5">
        <v>13</v>
      </c>
      <c r="G35" s="5">
        <v>1094</v>
      </c>
      <c r="H35" s="5" t="s">
        <v>113</v>
      </c>
      <c r="I35" s="5">
        <v>1</v>
      </c>
      <c r="J35" s="6">
        <f t="shared" si="0"/>
        <v>0</v>
      </c>
      <c r="K35" s="6">
        <f t="shared" si="1"/>
        <v>1</v>
      </c>
      <c r="L35" s="6">
        <f t="shared" si="2"/>
        <v>0</v>
      </c>
      <c r="M35" s="6">
        <f t="shared" si="3"/>
        <v>0</v>
      </c>
      <c r="N35" s="6">
        <f t="shared" si="4"/>
        <v>0</v>
      </c>
    </row>
    <row r="36" spans="1:14" ht="15.75" x14ac:dyDescent="0.25">
      <c r="A36" s="2">
        <v>34</v>
      </c>
      <c r="B36" s="2" t="s">
        <v>114</v>
      </c>
      <c r="C36" s="2" t="s">
        <v>115</v>
      </c>
      <c r="D36" s="5" t="s">
        <v>12</v>
      </c>
      <c r="E36" s="5">
        <v>17</v>
      </c>
      <c r="F36" s="5">
        <v>13</v>
      </c>
      <c r="G36" s="5">
        <v>1130</v>
      </c>
      <c r="H36" s="5" t="s">
        <v>116</v>
      </c>
      <c r="I36" s="5">
        <v>1</v>
      </c>
      <c r="J36" s="6">
        <f t="shared" si="0"/>
        <v>1</v>
      </c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</row>
    <row r="37" spans="1:14" ht="15.75" x14ac:dyDescent="0.25">
      <c r="A37" s="2">
        <v>35</v>
      </c>
      <c r="B37" s="2" t="s">
        <v>117</v>
      </c>
      <c r="C37" s="2" t="s">
        <v>118</v>
      </c>
      <c r="D37" s="5" t="s">
        <v>69</v>
      </c>
      <c r="E37" s="5">
        <v>17</v>
      </c>
      <c r="F37" s="5">
        <v>13</v>
      </c>
      <c r="G37" s="5">
        <v>1138</v>
      </c>
      <c r="H37" s="5" t="s">
        <v>119</v>
      </c>
      <c r="I37" s="5">
        <v>1</v>
      </c>
      <c r="J37" s="6">
        <f t="shared" si="0"/>
        <v>0</v>
      </c>
      <c r="K37" s="6">
        <f t="shared" si="1"/>
        <v>0</v>
      </c>
      <c r="L37" s="6">
        <f t="shared" si="2"/>
        <v>1</v>
      </c>
      <c r="M37" s="6">
        <f t="shared" si="3"/>
        <v>0</v>
      </c>
      <c r="N37" s="6">
        <f t="shared" si="4"/>
        <v>0</v>
      </c>
    </row>
    <row r="38" spans="1:14" ht="15.75" x14ac:dyDescent="0.25">
      <c r="A38" s="2">
        <v>36</v>
      </c>
      <c r="B38" s="2" t="s">
        <v>120</v>
      </c>
      <c r="C38" s="2" t="s">
        <v>121</v>
      </c>
      <c r="D38" s="5" t="s">
        <v>69</v>
      </c>
      <c r="E38" s="5">
        <v>17</v>
      </c>
      <c r="F38" s="5">
        <v>6</v>
      </c>
      <c r="G38" s="5">
        <v>1141</v>
      </c>
      <c r="H38" s="5" t="s">
        <v>122</v>
      </c>
      <c r="I38" s="5">
        <v>1</v>
      </c>
      <c r="J38" s="6">
        <f t="shared" si="0"/>
        <v>0</v>
      </c>
      <c r="K38" s="6">
        <f t="shared" si="1"/>
        <v>0</v>
      </c>
      <c r="L38" s="6">
        <f t="shared" si="2"/>
        <v>1</v>
      </c>
      <c r="M38" s="6">
        <f t="shared" si="3"/>
        <v>0</v>
      </c>
      <c r="N38" s="6">
        <f t="shared" si="4"/>
        <v>0</v>
      </c>
    </row>
    <row r="39" spans="1:14" ht="15.75" x14ac:dyDescent="0.25">
      <c r="A39" s="2">
        <v>37</v>
      </c>
      <c r="B39" s="2" t="s">
        <v>123</v>
      </c>
      <c r="C39" s="2" t="s">
        <v>124</v>
      </c>
      <c r="D39" s="5" t="s">
        <v>29</v>
      </c>
      <c r="E39" s="5">
        <v>16</v>
      </c>
      <c r="F39" s="5">
        <v>14</v>
      </c>
      <c r="G39" s="5">
        <v>737</v>
      </c>
      <c r="H39" s="5" t="s">
        <v>125</v>
      </c>
      <c r="I39" s="5">
        <v>1</v>
      </c>
      <c r="J39" s="6">
        <f t="shared" si="0"/>
        <v>0</v>
      </c>
      <c r="K39" s="6">
        <f t="shared" si="1"/>
        <v>1</v>
      </c>
      <c r="L39" s="6">
        <f t="shared" si="2"/>
        <v>0</v>
      </c>
      <c r="M39" s="6">
        <f t="shared" si="3"/>
        <v>0</v>
      </c>
      <c r="N39" s="6">
        <f t="shared" si="4"/>
        <v>0</v>
      </c>
    </row>
    <row r="40" spans="1:14" ht="15.75" x14ac:dyDescent="0.25">
      <c r="A40" s="2">
        <v>38</v>
      </c>
      <c r="B40" s="2" t="s">
        <v>126</v>
      </c>
      <c r="C40" s="2" t="s">
        <v>127</v>
      </c>
      <c r="D40" s="5" t="s">
        <v>29</v>
      </c>
      <c r="E40" s="5">
        <v>16</v>
      </c>
      <c r="F40" s="5">
        <v>13</v>
      </c>
      <c r="G40" s="5">
        <v>1160</v>
      </c>
      <c r="H40" s="5" t="s">
        <v>128</v>
      </c>
      <c r="I40" s="5">
        <v>1</v>
      </c>
      <c r="J40" s="6">
        <f t="shared" si="0"/>
        <v>0</v>
      </c>
      <c r="K40" s="6">
        <f t="shared" si="1"/>
        <v>1</v>
      </c>
      <c r="L40" s="6">
        <f t="shared" si="2"/>
        <v>0</v>
      </c>
      <c r="M40" s="6">
        <f t="shared" si="3"/>
        <v>0</v>
      </c>
      <c r="N40" s="6">
        <f t="shared" si="4"/>
        <v>0</v>
      </c>
    </row>
    <row r="41" spans="1:14" ht="15.75" x14ac:dyDescent="0.25">
      <c r="A41" s="2">
        <v>39</v>
      </c>
      <c r="B41" s="2" t="s">
        <v>129</v>
      </c>
      <c r="C41" s="2" t="s">
        <v>130</v>
      </c>
      <c r="D41" s="5" t="s">
        <v>69</v>
      </c>
      <c r="E41" s="5">
        <v>16</v>
      </c>
      <c r="F41" s="5">
        <v>9</v>
      </c>
      <c r="G41" s="5">
        <v>1178</v>
      </c>
      <c r="H41" s="5" t="s">
        <v>131</v>
      </c>
      <c r="I41" s="5">
        <v>1</v>
      </c>
      <c r="J41" s="6">
        <f t="shared" si="0"/>
        <v>0</v>
      </c>
      <c r="K41" s="6">
        <f t="shared" si="1"/>
        <v>0</v>
      </c>
      <c r="L41" s="6">
        <f t="shared" si="2"/>
        <v>1</v>
      </c>
      <c r="M41" s="6">
        <f t="shared" si="3"/>
        <v>0</v>
      </c>
      <c r="N41" s="6">
        <f t="shared" si="4"/>
        <v>0</v>
      </c>
    </row>
    <row r="42" spans="1:14" ht="15.75" x14ac:dyDescent="0.25">
      <c r="A42" s="2">
        <v>40</v>
      </c>
      <c r="B42" s="2" t="s">
        <v>132</v>
      </c>
      <c r="C42" s="2" t="s">
        <v>133</v>
      </c>
      <c r="D42" s="5" t="s">
        <v>69</v>
      </c>
      <c r="E42" s="5">
        <v>15</v>
      </c>
      <c r="F42" s="5">
        <v>15</v>
      </c>
      <c r="G42" s="5">
        <v>854</v>
      </c>
      <c r="H42" s="5" t="s">
        <v>134</v>
      </c>
      <c r="I42" s="5">
        <v>1</v>
      </c>
      <c r="J42" s="6">
        <f t="shared" si="0"/>
        <v>0</v>
      </c>
      <c r="K42" s="6">
        <f t="shared" si="1"/>
        <v>0</v>
      </c>
      <c r="L42" s="6">
        <f t="shared" si="2"/>
        <v>1</v>
      </c>
      <c r="M42" s="6">
        <f t="shared" si="3"/>
        <v>0</v>
      </c>
      <c r="N42" s="6">
        <f t="shared" si="4"/>
        <v>0</v>
      </c>
    </row>
    <row r="43" spans="1:14" ht="15.75" x14ac:dyDescent="0.25">
      <c r="A43" s="2">
        <v>41</v>
      </c>
      <c r="B43" s="2" t="s">
        <v>135</v>
      </c>
      <c r="C43" s="2" t="s">
        <v>136</v>
      </c>
      <c r="D43" s="5" t="s">
        <v>29</v>
      </c>
      <c r="E43" s="5">
        <v>15</v>
      </c>
      <c r="F43" s="5">
        <v>15</v>
      </c>
      <c r="G43" s="5">
        <v>1049</v>
      </c>
      <c r="H43" s="5" t="s">
        <v>137</v>
      </c>
      <c r="I43" s="5">
        <v>1</v>
      </c>
      <c r="J43" s="6">
        <f t="shared" si="0"/>
        <v>0</v>
      </c>
      <c r="K43" s="6">
        <f t="shared" si="1"/>
        <v>1</v>
      </c>
      <c r="L43" s="6">
        <f t="shared" si="2"/>
        <v>0</v>
      </c>
      <c r="M43" s="6">
        <f t="shared" si="3"/>
        <v>0</v>
      </c>
      <c r="N43" s="6">
        <f t="shared" si="4"/>
        <v>0</v>
      </c>
    </row>
    <row r="44" spans="1:14" ht="15.75" x14ac:dyDescent="0.25">
      <c r="A44" s="2">
        <v>42</v>
      </c>
      <c r="B44" s="2" t="s">
        <v>138</v>
      </c>
      <c r="C44" s="2" t="s">
        <v>139</v>
      </c>
      <c r="D44" s="5" t="s">
        <v>16</v>
      </c>
      <c r="E44" s="5">
        <v>15</v>
      </c>
      <c r="F44" s="5">
        <v>15</v>
      </c>
      <c r="G44" s="5">
        <v>1056</v>
      </c>
      <c r="H44" s="5" t="s">
        <v>140</v>
      </c>
      <c r="I44" s="5">
        <v>1</v>
      </c>
      <c r="J44" s="6">
        <f t="shared" si="0"/>
        <v>0</v>
      </c>
      <c r="K44" s="6">
        <f t="shared" si="1"/>
        <v>0</v>
      </c>
      <c r="L44" s="6">
        <f t="shared" si="2"/>
        <v>0</v>
      </c>
      <c r="M44" s="6">
        <f t="shared" si="3"/>
        <v>1</v>
      </c>
      <c r="N44" s="6">
        <f t="shared" si="4"/>
        <v>0</v>
      </c>
    </row>
    <row r="45" spans="1:14" ht="15.75" x14ac:dyDescent="0.25">
      <c r="A45" s="2">
        <v>43</v>
      </c>
      <c r="B45" s="2" t="s">
        <v>141</v>
      </c>
      <c r="C45" s="2" t="s">
        <v>11</v>
      </c>
      <c r="D45" s="5" t="s">
        <v>29</v>
      </c>
      <c r="E45" s="5">
        <v>15</v>
      </c>
      <c r="F45" s="5">
        <v>15</v>
      </c>
      <c r="G45" s="5">
        <v>1069</v>
      </c>
      <c r="H45" s="5" t="s">
        <v>142</v>
      </c>
      <c r="I45" s="5">
        <v>1</v>
      </c>
      <c r="J45" s="6">
        <f t="shared" si="0"/>
        <v>0</v>
      </c>
      <c r="K45" s="6">
        <f t="shared" si="1"/>
        <v>1</v>
      </c>
      <c r="L45" s="6">
        <f t="shared" si="2"/>
        <v>0</v>
      </c>
      <c r="M45" s="6">
        <f t="shared" si="3"/>
        <v>0</v>
      </c>
      <c r="N45" s="6">
        <f t="shared" si="4"/>
        <v>0</v>
      </c>
    </row>
    <row r="46" spans="1:14" ht="15.75" x14ac:dyDescent="0.25">
      <c r="A46" s="2">
        <v>44</v>
      </c>
      <c r="B46" s="2" t="s">
        <v>143</v>
      </c>
      <c r="C46" s="2" t="s">
        <v>144</v>
      </c>
      <c r="D46" s="5" t="s">
        <v>29</v>
      </c>
      <c r="E46" s="5">
        <v>15</v>
      </c>
      <c r="F46" s="5">
        <v>15</v>
      </c>
      <c r="G46" s="5">
        <v>1079</v>
      </c>
      <c r="H46" s="5" t="s">
        <v>145</v>
      </c>
      <c r="I46" s="5">
        <v>1</v>
      </c>
      <c r="J46" s="6">
        <f t="shared" si="0"/>
        <v>0</v>
      </c>
      <c r="K46" s="6">
        <f t="shared" si="1"/>
        <v>1</v>
      </c>
      <c r="L46" s="6">
        <f t="shared" si="2"/>
        <v>0</v>
      </c>
      <c r="M46" s="6">
        <f t="shared" si="3"/>
        <v>0</v>
      </c>
      <c r="N46" s="6">
        <f t="shared" si="4"/>
        <v>0</v>
      </c>
    </row>
    <row r="47" spans="1:14" ht="15.75" x14ac:dyDescent="0.25">
      <c r="A47" s="2">
        <v>45</v>
      </c>
      <c r="B47" s="2" t="s">
        <v>146</v>
      </c>
      <c r="C47" s="2" t="s">
        <v>147</v>
      </c>
      <c r="D47" s="5" t="s">
        <v>12</v>
      </c>
      <c r="E47" s="5">
        <v>15</v>
      </c>
      <c r="F47" s="5">
        <v>7</v>
      </c>
      <c r="G47" s="5">
        <v>1125</v>
      </c>
      <c r="H47" s="5" t="s">
        <v>148</v>
      </c>
      <c r="I47" s="5">
        <v>1</v>
      </c>
      <c r="J47" s="6">
        <f t="shared" si="0"/>
        <v>1</v>
      </c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</row>
    <row r="48" spans="1:14" ht="15.75" x14ac:dyDescent="0.25">
      <c r="A48" s="2">
        <v>46</v>
      </c>
      <c r="B48" s="2" t="s">
        <v>149</v>
      </c>
      <c r="C48" s="2" t="s">
        <v>150</v>
      </c>
      <c r="D48" s="5" t="s">
        <v>29</v>
      </c>
      <c r="E48" s="5">
        <v>15</v>
      </c>
      <c r="F48" s="5">
        <v>8</v>
      </c>
      <c r="G48" s="5">
        <v>1142</v>
      </c>
      <c r="H48" s="5" t="s">
        <v>151</v>
      </c>
      <c r="I48" s="5">
        <v>1</v>
      </c>
      <c r="J48" s="6">
        <f t="shared" si="0"/>
        <v>0</v>
      </c>
      <c r="K48" s="6">
        <f t="shared" si="1"/>
        <v>1</v>
      </c>
      <c r="L48" s="6">
        <f t="shared" si="2"/>
        <v>0</v>
      </c>
      <c r="M48" s="6">
        <f t="shared" si="3"/>
        <v>0</v>
      </c>
      <c r="N48" s="6">
        <f t="shared" si="4"/>
        <v>0</v>
      </c>
    </row>
    <row r="49" spans="1:14" ht="15.75" x14ac:dyDescent="0.25">
      <c r="A49" s="2">
        <v>47</v>
      </c>
      <c r="B49" s="2" t="s">
        <v>152</v>
      </c>
      <c r="C49" s="2" t="s">
        <v>153</v>
      </c>
      <c r="D49" s="5" t="s">
        <v>12</v>
      </c>
      <c r="E49" s="5">
        <v>15</v>
      </c>
      <c r="F49" s="5">
        <v>5</v>
      </c>
      <c r="G49" s="5">
        <v>1146</v>
      </c>
      <c r="H49" s="5" t="s">
        <v>154</v>
      </c>
      <c r="I49" s="5">
        <v>1</v>
      </c>
      <c r="J49" s="6">
        <f t="shared" si="0"/>
        <v>1</v>
      </c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</row>
    <row r="50" spans="1:14" ht="15.75" x14ac:dyDescent="0.25">
      <c r="A50" s="2">
        <v>48</v>
      </c>
      <c r="B50" s="2" t="s">
        <v>155</v>
      </c>
      <c r="C50" s="2" t="s">
        <v>156</v>
      </c>
      <c r="D50" s="5" t="s">
        <v>103</v>
      </c>
      <c r="E50" s="5">
        <v>15</v>
      </c>
      <c r="F50" s="5">
        <v>10</v>
      </c>
      <c r="G50" s="5">
        <v>1162</v>
      </c>
      <c r="H50" s="5" t="s">
        <v>157</v>
      </c>
      <c r="I50" s="5">
        <v>1</v>
      </c>
      <c r="J50" s="6">
        <f t="shared" si="0"/>
        <v>0</v>
      </c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1</v>
      </c>
    </row>
    <row r="51" spans="1:14" ht="15.75" x14ac:dyDescent="0.25">
      <c r="A51" s="2">
        <v>49</v>
      </c>
      <c r="B51" s="2" t="s">
        <v>158</v>
      </c>
      <c r="C51" s="2" t="s">
        <v>159</v>
      </c>
      <c r="D51" s="5" t="s">
        <v>103</v>
      </c>
      <c r="E51" s="5">
        <v>15</v>
      </c>
      <c r="F51" s="5">
        <v>13</v>
      </c>
      <c r="G51" s="5">
        <v>1168</v>
      </c>
      <c r="H51" s="5" t="s">
        <v>160</v>
      </c>
      <c r="I51" s="5">
        <v>1</v>
      </c>
      <c r="J51" s="6">
        <f t="shared" si="0"/>
        <v>0</v>
      </c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1</v>
      </c>
    </row>
    <row r="52" spans="1:14" ht="15.75" x14ac:dyDescent="0.25">
      <c r="A52" s="2">
        <v>50</v>
      </c>
      <c r="B52" s="2" t="s">
        <v>161</v>
      </c>
      <c r="C52" s="2" t="s">
        <v>162</v>
      </c>
      <c r="D52" s="5" t="s">
        <v>103</v>
      </c>
      <c r="E52" s="5">
        <v>15</v>
      </c>
      <c r="F52" s="5">
        <v>8</v>
      </c>
      <c r="G52" s="5">
        <v>1171</v>
      </c>
      <c r="H52" s="5" t="s">
        <v>163</v>
      </c>
      <c r="I52" s="5">
        <v>1</v>
      </c>
      <c r="J52" s="6">
        <f t="shared" si="0"/>
        <v>0</v>
      </c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1</v>
      </c>
    </row>
    <row r="53" spans="1:14" ht="15.75" x14ac:dyDescent="0.25">
      <c r="A53" s="2">
        <v>51</v>
      </c>
      <c r="B53" s="2" t="s">
        <v>164</v>
      </c>
      <c r="C53" s="2" t="s">
        <v>165</v>
      </c>
      <c r="D53" s="5" t="s">
        <v>16</v>
      </c>
      <c r="E53" s="5">
        <v>15</v>
      </c>
      <c r="F53" s="5">
        <v>14</v>
      </c>
      <c r="G53" s="5">
        <v>1174</v>
      </c>
      <c r="H53" s="5" t="s">
        <v>166</v>
      </c>
      <c r="I53" s="5">
        <v>1</v>
      </c>
      <c r="J53" s="6">
        <f t="shared" si="0"/>
        <v>0</v>
      </c>
      <c r="K53" s="6">
        <f t="shared" si="1"/>
        <v>0</v>
      </c>
      <c r="L53" s="6">
        <f t="shared" si="2"/>
        <v>0</v>
      </c>
      <c r="M53" s="6">
        <f t="shared" si="3"/>
        <v>1</v>
      </c>
      <c r="N53" s="6">
        <f t="shared" si="4"/>
        <v>0</v>
      </c>
    </row>
    <row r="54" spans="1:14" ht="15.75" x14ac:dyDescent="0.25">
      <c r="A54" s="2">
        <v>52</v>
      </c>
      <c r="B54" s="2" t="s">
        <v>167</v>
      </c>
      <c r="C54" s="2" t="s">
        <v>168</v>
      </c>
      <c r="D54" s="5" t="s">
        <v>16</v>
      </c>
      <c r="E54" s="5">
        <v>15</v>
      </c>
      <c r="F54" s="5">
        <v>13</v>
      </c>
      <c r="G54" s="5">
        <v>1189</v>
      </c>
      <c r="H54" s="5" t="s">
        <v>169</v>
      </c>
      <c r="I54" s="5">
        <v>1</v>
      </c>
      <c r="J54" s="6">
        <f t="shared" si="0"/>
        <v>0</v>
      </c>
      <c r="K54" s="6">
        <f t="shared" si="1"/>
        <v>0</v>
      </c>
      <c r="L54" s="6">
        <f t="shared" si="2"/>
        <v>0</v>
      </c>
      <c r="M54" s="6">
        <f t="shared" si="3"/>
        <v>1</v>
      </c>
      <c r="N54" s="6">
        <f t="shared" si="4"/>
        <v>0</v>
      </c>
    </row>
    <row r="55" spans="1:14" ht="15.75" x14ac:dyDescent="0.25">
      <c r="A55" s="2">
        <v>53</v>
      </c>
      <c r="B55" s="2" t="s">
        <v>170</v>
      </c>
      <c r="C55" s="2" t="s">
        <v>171</v>
      </c>
      <c r="D55" s="5" t="s">
        <v>29</v>
      </c>
      <c r="E55" s="5">
        <v>14</v>
      </c>
      <c r="F55" s="5">
        <v>16</v>
      </c>
      <c r="G55" s="5">
        <v>759</v>
      </c>
      <c r="H55" s="5" t="s">
        <v>172</v>
      </c>
      <c r="I55" s="5">
        <v>1</v>
      </c>
      <c r="J55" s="6">
        <f t="shared" si="0"/>
        <v>0</v>
      </c>
      <c r="K55" s="6">
        <f t="shared" si="1"/>
        <v>1</v>
      </c>
      <c r="L55" s="6">
        <f t="shared" si="2"/>
        <v>0</v>
      </c>
      <c r="M55" s="6">
        <f t="shared" si="3"/>
        <v>0</v>
      </c>
      <c r="N55" s="6">
        <f t="shared" si="4"/>
        <v>0</v>
      </c>
    </row>
    <row r="56" spans="1:14" ht="15.75" x14ac:dyDescent="0.25">
      <c r="A56" s="2">
        <v>54</v>
      </c>
      <c r="B56" s="2" t="s">
        <v>173</v>
      </c>
      <c r="C56" s="2" t="s">
        <v>174</v>
      </c>
      <c r="D56" s="5" t="s">
        <v>16</v>
      </c>
      <c r="E56" s="5">
        <v>14</v>
      </c>
      <c r="F56" s="5">
        <v>3</v>
      </c>
      <c r="G56" s="5">
        <v>995</v>
      </c>
      <c r="H56" s="5" t="s">
        <v>175</v>
      </c>
      <c r="I56" s="5">
        <v>1</v>
      </c>
      <c r="J56" s="6">
        <f t="shared" si="0"/>
        <v>0</v>
      </c>
      <c r="K56" s="6">
        <f t="shared" si="1"/>
        <v>0</v>
      </c>
      <c r="L56" s="6">
        <f t="shared" si="2"/>
        <v>0</v>
      </c>
      <c r="M56" s="6">
        <f t="shared" si="3"/>
        <v>1</v>
      </c>
      <c r="N56" s="6">
        <f t="shared" si="4"/>
        <v>0</v>
      </c>
    </row>
    <row r="57" spans="1:14" ht="15.75" x14ac:dyDescent="0.25">
      <c r="A57" s="2">
        <v>55</v>
      </c>
      <c r="B57" s="2" t="s">
        <v>176</v>
      </c>
      <c r="C57" s="2" t="s">
        <v>177</v>
      </c>
      <c r="D57" s="5" t="s">
        <v>12</v>
      </c>
      <c r="E57" s="5">
        <v>14</v>
      </c>
      <c r="F57" s="5">
        <v>16</v>
      </c>
      <c r="G57" s="5">
        <v>1075</v>
      </c>
      <c r="H57" s="5" t="s">
        <v>178</v>
      </c>
      <c r="I57" s="5">
        <v>1</v>
      </c>
      <c r="J57" s="6">
        <f t="shared" si="0"/>
        <v>1</v>
      </c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</row>
    <row r="58" spans="1:14" ht="15.75" x14ac:dyDescent="0.25">
      <c r="A58" s="2">
        <v>56</v>
      </c>
      <c r="B58" s="2" t="s">
        <v>179</v>
      </c>
      <c r="C58" s="2" t="s">
        <v>180</v>
      </c>
      <c r="D58" s="5" t="s">
        <v>29</v>
      </c>
      <c r="E58" s="5">
        <v>14</v>
      </c>
      <c r="F58" s="5">
        <v>16</v>
      </c>
      <c r="G58" s="5">
        <v>1092</v>
      </c>
      <c r="H58" s="5" t="s">
        <v>181</v>
      </c>
      <c r="I58" s="5">
        <v>1</v>
      </c>
      <c r="J58" s="6">
        <f t="shared" si="0"/>
        <v>0</v>
      </c>
      <c r="K58" s="6">
        <f t="shared" si="1"/>
        <v>1</v>
      </c>
      <c r="L58" s="6">
        <f t="shared" si="2"/>
        <v>0</v>
      </c>
      <c r="M58" s="6">
        <f t="shared" si="3"/>
        <v>0</v>
      </c>
      <c r="N58" s="6">
        <f t="shared" si="4"/>
        <v>0</v>
      </c>
    </row>
    <row r="59" spans="1:14" ht="15.75" x14ac:dyDescent="0.25">
      <c r="A59" s="2">
        <v>57</v>
      </c>
      <c r="B59" s="2" t="s">
        <v>182</v>
      </c>
      <c r="C59" s="2" t="s">
        <v>183</v>
      </c>
      <c r="D59" s="5" t="s">
        <v>103</v>
      </c>
      <c r="E59" s="5">
        <v>14</v>
      </c>
      <c r="F59" s="5">
        <v>16</v>
      </c>
      <c r="G59" s="5">
        <v>1147</v>
      </c>
      <c r="H59" s="5" t="s">
        <v>184</v>
      </c>
      <c r="I59" s="5">
        <v>1</v>
      </c>
      <c r="J59" s="6">
        <f t="shared" si="0"/>
        <v>0</v>
      </c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1</v>
      </c>
    </row>
    <row r="60" spans="1:14" ht="15.75" x14ac:dyDescent="0.25">
      <c r="A60" s="2">
        <v>58</v>
      </c>
      <c r="B60" s="2" t="s">
        <v>185</v>
      </c>
      <c r="C60" s="2" t="s">
        <v>186</v>
      </c>
      <c r="D60" s="5" t="s">
        <v>29</v>
      </c>
      <c r="E60" s="5">
        <v>14</v>
      </c>
      <c r="F60" s="5">
        <v>14</v>
      </c>
      <c r="G60" s="5">
        <v>1160</v>
      </c>
      <c r="H60" s="5" t="s">
        <v>187</v>
      </c>
      <c r="I60" s="5">
        <v>1</v>
      </c>
      <c r="J60" s="6">
        <f t="shared" si="0"/>
        <v>0</v>
      </c>
      <c r="K60" s="6">
        <f t="shared" si="1"/>
        <v>1</v>
      </c>
      <c r="L60" s="6">
        <f t="shared" si="2"/>
        <v>0</v>
      </c>
      <c r="M60" s="6">
        <f t="shared" si="3"/>
        <v>0</v>
      </c>
      <c r="N60" s="6">
        <f t="shared" si="4"/>
        <v>0</v>
      </c>
    </row>
    <row r="61" spans="1:14" ht="15.75" x14ac:dyDescent="0.25">
      <c r="A61" s="2">
        <v>59</v>
      </c>
      <c r="B61" s="2" t="s">
        <v>188</v>
      </c>
      <c r="C61" s="2" t="s">
        <v>189</v>
      </c>
      <c r="D61" s="5" t="s">
        <v>29</v>
      </c>
      <c r="E61" s="5">
        <v>14</v>
      </c>
      <c r="F61" s="5">
        <v>9</v>
      </c>
      <c r="G61" s="5">
        <v>1164</v>
      </c>
      <c r="H61" s="5" t="s">
        <v>190</v>
      </c>
      <c r="I61" s="5">
        <v>1</v>
      </c>
      <c r="J61" s="6">
        <f t="shared" si="0"/>
        <v>0</v>
      </c>
      <c r="K61" s="6">
        <f t="shared" si="1"/>
        <v>1</v>
      </c>
      <c r="L61" s="6">
        <f t="shared" si="2"/>
        <v>0</v>
      </c>
      <c r="M61" s="6">
        <f t="shared" si="3"/>
        <v>0</v>
      </c>
      <c r="N61" s="6">
        <f t="shared" si="4"/>
        <v>0</v>
      </c>
    </row>
    <row r="62" spans="1:14" ht="15.75" x14ac:dyDescent="0.25">
      <c r="A62" s="2">
        <v>60</v>
      </c>
      <c r="B62" s="2" t="s">
        <v>191</v>
      </c>
      <c r="C62" s="2" t="s">
        <v>192</v>
      </c>
      <c r="D62" s="5" t="s">
        <v>29</v>
      </c>
      <c r="E62" s="5">
        <v>14</v>
      </c>
      <c r="F62" s="5">
        <v>16</v>
      </c>
      <c r="G62" s="5">
        <v>1199</v>
      </c>
      <c r="H62" s="5" t="s">
        <v>193</v>
      </c>
      <c r="I62" s="5">
        <v>1</v>
      </c>
      <c r="J62" s="6">
        <f t="shared" si="0"/>
        <v>0</v>
      </c>
      <c r="K62" s="6">
        <f t="shared" si="1"/>
        <v>1</v>
      </c>
      <c r="L62" s="6">
        <f t="shared" si="2"/>
        <v>0</v>
      </c>
      <c r="M62" s="6">
        <f t="shared" si="3"/>
        <v>0</v>
      </c>
      <c r="N62" s="6">
        <f t="shared" si="4"/>
        <v>0</v>
      </c>
    </row>
    <row r="63" spans="1:14" ht="15.75" x14ac:dyDescent="0.25">
      <c r="A63" s="2">
        <v>61</v>
      </c>
      <c r="B63" s="2" t="s">
        <v>194</v>
      </c>
      <c r="C63" s="2" t="s">
        <v>195</v>
      </c>
      <c r="D63" s="5" t="s">
        <v>16</v>
      </c>
      <c r="E63" s="5">
        <v>13</v>
      </c>
      <c r="F63" s="5">
        <v>17</v>
      </c>
      <c r="G63" s="5">
        <v>763</v>
      </c>
      <c r="H63" s="5" t="s">
        <v>196</v>
      </c>
      <c r="I63" s="5">
        <v>1</v>
      </c>
      <c r="J63" s="6">
        <f t="shared" si="0"/>
        <v>0</v>
      </c>
      <c r="K63" s="6">
        <f t="shared" si="1"/>
        <v>0</v>
      </c>
      <c r="L63" s="6">
        <f t="shared" si="2"/>
        <v>0</v>
      </c>
      <c r="M63" s="6">
        <f t="shared" si="3"/>
        <v>1</v>
      </c>
      <c r="N63" s="6">
        <f t="shared" si="4"/>
        <v>0</v>
      </c>
    </row>
    <row r="64" spans="1:14" ht="15.75" x14ac:dyDescent="0.25">
      <c r="A64" s="2">
        <v>62</v>
      </c>
      <c r="B64" s="2" t="s">
        <v>197</v>
      </c>
      <c r="C64" s="2" t="s">
        <v>198</v>
      </c>
      <c r="D64" s="5" t="s">
        <v>29</v>
      </c>
      <c r="E64" s="5">
        <v>13</v>
      </c>
      <c r="F64" s="5">
        <v>17</v>
      </c>
      <c r="G64" s="5">
        <v>924</v>
      </c>
      <c r="H64" s="5" t="s">
        <v>199</v>
      </c>
      <c r="I64" s="5">
        <v>1</v>
      </c>
      <c r="J64" s="6">
        <f t="shared" si="0"/>
        <v>0</v>
      </c>
      <c r="K64" s="6">
        <f t="shared" si="1"/>
        <v>1</v>
      </c>
      <c r="L64" s="6">
        <f t="shared" si="2"/>
        <v>0</v>
      </c>
      <c r="M64" s="6">
        <f t="shared" si="3"/>
        <v>0</v>
      </c>
      <c r="N64" s="6">
        <f t="shared" si="4"/>
        <v>0</v>
      </c>
    </row>
    <row r="65" spans="1:14" ht="15.75" x14ac:dyDescent="0.25">
      <c r="A65" s="2">
        <v>63</v>
      </c>
      <c r="B65" s="2" t="s">
        <v>200</v>
      </c>
      <c r="C65" s="2" t="s">
        <v>201</v>
      </c>
      <c r="D65" s="5" t="s">
        <v>16</v>
      </c>
      <c r="E65" s="5">
        <v>13</v>
      </c>
      <c r="F65" s="5">
        <v>17</v>
      </c>
      <c r="G65" s="5">
        <v>1025</v>
      </c>
      <c r="H65" s="5" t="s">
        <v>202</v>
      </c>
      <c r="I65" s="5">
        <v>1</v>
      </c>
      <c r="J65" s="6">
        <f t="shared" si="0"/>
        <v>0</v>
      </c>
      <c r="K65" s="6">
        <f t="shared" si="1"/>
        <v>0</v>
      </c>
      <c r="L65" s="6">
        <f t="shared" si="2"/>
        <v>0</v>
      </c>
      <c r="M65" s="6">
        <f t="shared" si="3"/>
        <v>1</v>
      </c>
      <c r="N65" s="6">
        <f t="shared" si="4"/>
        <v>0</v>
      </c>
    </row>
    <row r="66" spans="1:14" ht="15.75" x14ac:dyDescent="0.25">
      <c r="A66" s="2">
        <v>64</v>
      </c>
      <c r="B66" s="2" t="s">
        <v>203</v>
      </c>
      <c r="C66" s="2" t="s">
        <v>204</v>
      </c>
      <c r="D66" s="5" t="s">
        <v>69</v>
      </c>
      <c r="E66" s="5">
        <v>13</v>
      </c>
      <c r="F66" s="5">
        <v>17</v>
      </c>
      <c r="G66" s="5">
        <v>1094</v>
      </c>
      <c r="H66" s="5" t="s">
        <v>205</v>
      </c>
      <c r="I66" s="5">
        <v>1</v>
      </c>
      <c r="J66" s="6">
        <f t="shared" si="0"/>
        <v>0</v>
      </c>
      <c r="K66" s="6">
        <f t="shared" si="1"/>
        <v>0</v>
      </c>
      <c r="L66" s="6">
        <f t="shared" si="2"/>
        <v>1</v>
      </c>
      <c r="M66" s="6">
        <f t="shared" si="3"/>
        <v>0</v>
      </c>
      <c r="N66" s="6">
        <f t="shared" si="4"/>
        <v>0</v>
      </c>
    </row>
    <row r="67" spans="1:14" ht="15.75" x14ac:dyDescent="0.25">
      <c r="A67" s="2">
        <v>65</v>
      </c>
      <c r="B67" s="2" t="s">
        <v>206</v>
      </c>
      <c r="C67" s="2" t="s">
        <v>207</v>
      </c>
      <c r="D67" s="5" t="s">
        <v>103</v>
      </c>
      <c r="E67" s="5">
        <v>13</v>
      </c>
      <c r="F67" s="5">
        <v>11</v>
      </c>
      <c r="G67" s="5">
        <v>1151</v>
      </c>
      <c r="H67" s="5" t="s">
        <v>208</v>
      </c>
      <c r="I67" s="5">
        <v>1</v>
      </c>
      <c r="J67" s="6">
        <f t="shared" si="0"/>
        <v>0</v>
      </c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1</v>
      </c>
    </row>
    <row r="68" spans="1:14" ht="15.75" x14ac:dyDescent="0.25">
      <c r="A68" s="2">
        <v>66</v>
      </c>
      <c r="B68" s="2" t="s">
        <v>209</v>
      </c>
      <c r="C68" s="2" t="s">
        <v>210</v>
      </c>
      <c r="D68" s="5" t="s">
        <v>16</v>
      </c>
      <c r="E68" s="5">
        <v>13</v>
      </c>
      <c r="F68" s="5">
        <v>17</v>
      </c>
      <c r="G68" s="5">
        <v>1155</v>
      </c>
      <c r="H68" s="5" t="s">
        <v>211</v>
      </c>
      <c r="I68" s="5">
        <v>1</v>
      </c>
      <c r="J68" s="6">
        <f t="shared" ref="J68:J125" si="5">IF(D68="7a",1,0)</f>
        <v>0</v>
      </c>
      <c r="K68" s="6">
        <f t="shared" ref="K68:K125" si="6">IF(D68="7b",1,0)</f>
        <v>0</v>
      </c>
      <c r="L68" s="6">
        <f t="shared" ref="L68:L125" si="7">IF(D68="7c",1,0)</f>
        <v>0</v>
      </c>
      <c r="M68" s="6">
        <f t="shared" ref="M68:M125" si="8">IF(D68="7d",1,0)</f>
        <v>1</v>
      </c>
      <c r="N68" s="6">
        <f t="shared" ref="N68:N125" si="9">IF(D68="7e",1,0)</f>
        <v>0</v>
      </c>
    </row>
    <row r="69" spans="1:14" ht="15.75" x14ac:dyDescent="0.25">
      <c r="A69" s="2">
        <v>67</v>
      </c>
      <c r="B69" s="2" t="s">
        <v>212</v>
      </c>
      <c r="C69" s="2" t="s">
        <v>213</v>
      </c>
      <c r="D69" s="5" t="s">
        <v>16</v>
      </c>
      <c r="E69" s="5">
        <v>13</v>
      </c>
      <c r="F69" s="5">
        <v>16</v>
      </c>
      <c r="G69" s="5">
        <v>1167</v>
      </c>
      <c r="H69" s="5" t="s">
        <v>214</v>
      </c>
      <c r="I69" s="5">
        <v>1</v>
      </c>
      <c r="J69" s="6">
        <f t="shared" si="5"/>
        <v>0</v>
      </c>
      <c r="K69" s="6">
        <f t="shared" si="6"/>
        <v>0</v>
      </c>
      <c r="L69" s="6">
        <f t="shared" si="7"/>
        <v>0</v>
      </c>
      <c r="M69" s="6">
        <f t="shared" si="8"/>
        <v>1</v>
      </c>
      <c r="N69" s="6">
        <f t="shared" si="9"/>
        <v>0</v>
      </c>
    </row>
    <row r="70" spans="1:14" ht="15.75" x14ac:dyDescent="0.25">
      <c r="A70" s="2">
        <v>68</v>
      </c>
      <c r="B70" s="2" t="s">
        <v>215</v>
      </c>
      <c r="C70" s="2" t="s">
        <v>216</v>
      </c>
      <c r="D70" s="5" t="s">
        <v>12</v>
      </c>
      <c r="E70" s="5">
        <v>13</v>
      </c>
      <c r="F70" s="5">
        <v>11</v>
      </c>
      <c r="G70" s="5">
        <v>1170</v>
      </c>
      <c r="H70" s="5" t="s">
        <v>217</v>
      </c>
      <c r="I70" s="5">
        <v>1</v>
      </c>
      <c r="J70" s="6">
        <f t="shared" si="5"/>
        <v>1</v>
      </c>
      <c r="K70" s="6">
        <f t="shared" si="6"/>
        <v>0</v>
      </c>
      <c r="L70" s="6">
        <f t="shared" si="7"/>
        <v>0</v>
      </c>
      <c r="M70" s="6">
        <f t="shared" si="8"/>
        <v>0</v>
      </c>
      <c r="N70" s="6">
        <f t="shared" si="9"/>
        <v>0</v>
      </c>
    </row>
    <row r="71" spans="1:14" ht="15.75" x14ac:dyDescent="0.25">
      <c r="A71" s="2">
        <v>69</v>
      </c>
      <c r="B71" s="2" t="s">
        <v>218</v>
      </c>
      <c r="C71" s="2" t="s">
        <v>219</v>
      </c>
      <c r="D71" s="5" t="s">
        <v>16</v>
      </c>
      <c r="E71" s="5">
        <v>13</v>
      </c>
      <c r="F71" s="5">
        <v>4</v>
      </c>
      <c r="G71" s="5">
        <v>1180</v>
      </c>
      <c r="H71" s="5" t="s">
        <v>220</v>
      </c>
      <c r="I71" s="5">
        <v>1</v>
      </c>
      <c r="J71" s="6">
        <f t="shared" si="5"/>
        <v>0</v>
      </c>
      <c r="K71" s="6">
        <f t="shared" si="6"/>
        <v>0</v>
      </c>
      <c r="L71" s="6">
        <f t="shared" si="7"/>
        <v>0</v>
      </c>
      <c r="M71" s="6">
        <f t="shared" si="8"/>
        <v>1</v>
      </c>
      <c r="N71" s="6">
        <f t="shared" si="9"/>
        <v>0</v>
      </c>
    </row>
    <row r="72" spans="1:14" ht="15.75" x14ac:dyDescent="0.25">
      <c r="A72" s="2">
        <v>70</v>
      </c>
      <c r="B72" s="2" t="s">
        <v>221</v>
      </c>
      <c r="C72" s="2" t="s">
        <v>222</v>
      </c>
      <c r="D72" s="5" t="s">
        <v>16</v>
      </c>
      <c r="E72" s="5">
        <v>12</v>
      </c>
      <c r="F72" s="5">
        <v>18</v>
      </c>
      <c r="G72" s="5">
        <v>573</v>
      </c>
      <c r="H72" s="5" t="s">
        <v>223</v>
      </c>
      <c r="I72" s="5">
        <v>1</v>
      </c>
      <c r="J72" s="6">
        <f t="shared" si="5"/>
        <v>0</v>
      </c>
      <c r="K72" s="6">
        <f t="shared" si="6"/>
        <v>0</v>
      </c>
      <c r="L72" s="6">
        <f t="shared" si="7"/>
        <v>0</v>
      </c>
      <c r="M72" s="6">
        <f t="shared" si="8"/>
        <v>1</v>
      </c>
      <c r="N72" s="6">
        <f t="shared" si="9"/>
        <v>0</v>
      </c>
    </row>
    <row r="73" spans="1:14" ht="15.75" x14ac:dyDescent="0.25">
      <c r="A73" s="2">
        <v>71</v>
      </c>
      <c r="B73" s="2" t="s">
        <v>224</v>
      </c>
      <c r="C73" s="2" t="s">
        <v>225</v>
      </c>
      <c r="D73" s="5" t="s">
        <v>16</v>
      </c>
      <c r="E73" s="5">
        <v>12</v>
      </c>
      <c r="F73" s="5">
        <v>18</v>
      </c>
      <c r="G73" s="5">
        <v>644</v>
      </c>
      <c r="H73" s="5" t="s">
        <v>226</v>
      </c>
      <c r="I73" s="5">
        <v>1</v>
      </c>
      <c r="J73" s="6">
        <f t="shared" si="5"/>
        <v>0</v>
      </c>
      <c r="K73" s="6">
        <f t="shared" si="6"/>
        <v>0</v>
      </c>
      <c r="L73" s="6">
        <f t="shared" si="7"/>
        <v>0</v>
      </c>
      <c r="M73" s="6">
        <f t="shared" si="8"/>
        <v>1</v>
      </c>
      <c r="N73" s="6">
        <f t="shared" si="9"/>
        <v>0</v>
      </c>
    </row>
    <row r="74" spans="1:14" ht="15.75" x14ac:dyDescent="0.25">
      <c r="A74" s="2">
        <v>72</v>
      </c>
      <c r="B74" s="2" t="s">
        <v>227</v>
      </c>
      <c r="C74" s="2" t="s">
        <v>228</v>
      </c>
      <c r="D74" s="5" t="s">
        <v>16</v>
      </c>
      <c r="E74" s="5">
        <v>12</v>
      </c>
      <c r="F74" s="5">
        <v>8</v>
      </c>
      <c r="G74" s="5">
        <v>967</v>
      </c>
      <c r="H74" s="5" t="s">
        <v>229</v>
      </c>
      <c r="I74" s="5">
        <v>1</v>
      </c>
      <c r="J74" s="6">
        <f t="shared" si="5"/>
        <v>0</v>
      </c>
      <c r="K74" s="6">
        <f t="shared" si="6"/>
        <v>0</v>
      </c>
      <c r="L74" s="6">
        <f t="shared" si="7"/>
        <v>0</v>
      </c>
      <c r="M74" s="6">
        <f t="shared" si="8"/>
        <v>1</v>
      </c>
      <c r="N74" s="6">
        <f t="shared" si="9"/>
        <v>0</v>
      </c>
    </row>
    <row r="75" spans="1:14" ht="15.75" x14ac:dyDescent="0.25">
      <c r="A75" s="2">
        <v>73</v>
      </c>
      <c r="B75" s="2" t="s">
        <v>230</v>
      </c>
      <c r="C75" s="2" t="s">
        <v>231</v>
      </c>
      <c r="D75" s="5" t="s">
        <v>29</v>
      </c>
      <c r="E75" s="5">
        <v>12</v>
      </c>
      <c r="F75" s="5">
        <v>17</v>
      </c>
      <c r="G75" s="5">
        <v>1029</v>
      </c>
      <c r="H75" s="5" t="s">
        <v>232</v>
      </c>
      <c r="I75" s="5">
        <v>1</v>
      </c>
      <c r="J75" s="6">
        <f t="shared" si="5"/>
        <v>0</v>
      </c>
      <c r="K75" s="6">
        <f t="shared" si="6"/>
        <v>1</v>
      </c>
      <c r="L75" s="6">
        <f t="shared" si="7"/>
        <v>0</v>
      </c>
      <c r="M75" s="6">
        <f t="shared" si="8"/>
        <v>0</v>
      </c>
      <c r="N75" s="6">
        <f t="shared" si="9"/>
        <v>0</v>
      </c>
    </row>
    <row r="76" spans="1:14" ht="15.75" x14ac:dyDescent="0.25">
      <c r="A76" s="2">
        <v>74</v>
      </c>
      <c r="B76" s="2" t="s">
        <v>233</v>
      </c>
      <c r="C76" s="2" t="s">
        <v>234</v>
      </c>
      <c r="D76" s="5" t="s">
        <v>103</v>
      </c>
      <c r="E76" s="5">
        <v>12</v>
      </c>
      <c r="F76" s="5">
        <v>11</v>
      </c>
      <c r="G76" s="5">
        <v>1134</v>
      </c>
      <c r="H76" s="5" t="s">
        <v>235</v>
      </c>
      <c r="I76" s="5">
        <v>1</v>
      </c>
      <c r="J76" s="6">
        <f t="shared" si="5"/>
        <v>0</v>
      </c>
      <c r="K76" s="6">
        <f t="shared" si="6"/>
        <v>0</v>
      </c>
      <c r="L76" s="6">
        <f t="shared" si="7"/>
        <v>0</v>
      </c>
      <c r="M76" s="6">
        <f t="shared" si="8"/>
        <v>0</v>
      </c>
      <c r="N76" s="6">
        <f t="shared" si="9"/>
        <v>1</v>
      </c>
    </row>
    <row r="77" spans="1:14" ht="15.75" x14ac:dyDescent="0.25">
      <c r="A77" s="2">
        <v>75</v>
      </c>
      <c r="B77" s="2" t="s">
        <v>236</v>
      </c>
      <c r="C77" s="2" t="s">
        <v>237</v>
      </c>
      <c r="D77" s="5" t="s">
        <v>29</v>
      </c>
      <c r="E77" s="5">
        <v>12</v>
      </c>
      <c r="F77" s="5">
        <v>5</v>
      </c>
      <c r="G77" s="5">
        <v>1164</v>
      </c>
      <c r="H77" s="5" t="s">
        <v>238</v>
      </c>
      <c r="I77" s="5">
        <v>1</v>
      </c>
      <c r="J77" s="6">
        <f t="shared" si="5"/>
        <v>0</v>
      </c>
      <c r="K77" s="6">
        <f t="shared" si="6"/>
        <v>1</v>
      </c>
      <c r="L77" s="6">
        <f t="shared" si="7"/>
        <v>0</v>
      </c>
      <c r="M77" s="6">
        <f t="shared" si="8"/>
        <v>0</v>
      </c>
      <c r="N77" s="6">
        <f t="shared" si="9"/>
        <v>0</v>
      </c>
    </row>
    <row r="78" spans="1:14" ht="15.75" x14ac:dyDescent="0.25">
      <c r="A78" s="2">
        <v>76</v>
      </c>
      <c r="B78" s="2" t="s">
        <v>239</v>
      </c>
      <c r="C78" s="2" t="s">
        <v>240</v>
      </c>
      <c r="D78" s="5" t="s">
        <v>103</v>
      </c>
      <c r="E78" s="5">
        <v>12</v>
      </c>
      <c r="F78" s="5">
        <v>11</v>
      </c>
      <c r="G78" s="5">
        <v>1174</v>
      </c>
      <c r="H78" s="5" t="s">
        <v>241</v>
      </c>
      <c r="I78" s="5">
        <v>1</v>
      </c>
      <c r="J78" s="6">
        <f t="shared" si="5"/>
        <v>0</v>
      </c>
      <c r="K78" s="6">
        <f t="shared" si="6"/>
        <v>0</v>
      </c>
      <c r="L78" s="6">
        <f t="shared" si="7"/>
        <v>0</v>
      </c>
      <c r="M78" s="6">
        <f t="shared" si="8"/>
        <v>0</v>
      </c>
      <c r="N78" s="6">
        <f t="shared" si="9"/>
        <v>1</v>
      </c>
    </row>
    <row r="79" spans="1:14" ht="15.75" x14ac:dyDescent="0.25">
      <c r="A79" s="2">
        <v>77</v>
      </c>
      <c r="B79" s="2" t="s">
        <v>242</v>
      </c>
      <c r="C79" s="2" t="s">
        <v>243</v>
      </c>
      <c r="D79" s="5" t="s">
        <v>29</v>
      </c>
      <c r="E79" s="5">
        <v>12</v>
      </c>
      <c r="F79" s="5">
        <v>18</v>
      </c>
      <c r="G79" s="5">
        <v>1175</v>
      </c>
      <c r="H79" s="5" t="s">
        <v>244</v>
      </c>
      <c r="I79" s="5">
        <v>1</v>
      </c>
      <c r="J79" s="6">
        <f t="shared" si="5"/>
        <v>0</v>
      </c>
      <c r="K79" s="6">
        <f t="shared" si="6"/>
        <v>1</v>
      </c>
      <c r="L79" s="6">
        <f t="shared" si="7"/>
        <v>0</v>
      </c>
      <c r="M79" s="6">
        <f t="shared" si="8"/>
        <v>0</v>
      </c>
      <c r="N79" s="6">
        <f t="shared" si="9"/>
        <v>0</v>
      </c>
    </row>
    <row r="80" spans="1:14" ht="15.75" x14ac:dyDescent="0.25">
      <c r="A80" s="2">
        <v>78</v>
      </c>
      <c r="B80" s="2" t="s">
        <v>245</v>
      </c>
      <c r="C80" s="2" t="s">
        <v>246</v>
      </c>
      <c r="D80" s="5" t="s">
        <v>69</v>
      </c>
      <c r="E80" s="5">
        <v>12</v>
      </c>
      <c r="F80" s="5">
        <v>12</v>
      </c>
      <c r="G80" s="5">
        <v>1178</v>
      </c>
      <c r="H80" s="5" t="s">
        <v>247</v>
      </c>
      <c r="I80" s="5">
        <v>1</v>
      </c>
      <c r="J80" s="6">
        <f t="shared" si="5"/>
        <v>0</v>
      </c>
      <c r="K80" s="6">
        <f t="shared" si="6"/>
        <v>0</v>
      </c>
      <c r="L80" s="6">
        <f t="shared" si="7"/>
        <v>1</v>
      </c>
      <c r="M80" s="6">
        <f t="shared" si="8"/>
        <v>0</v>
      </c>
      <c r="N80" s="6">
        <f t="shared" si="9"/>
        <v>0</v>
      </c>
    </row>
    <row r="81" spans="1:14" ht="15.75" x14ac:dyDescent="0.25">
      <c r="A81" s="2">
        <v>79</v>
      </c>
      <c r="B81" s="2" t="s">
        <v>248</v>
      </c>
      <c r="C81" s="2" t="s">
        <v>249</v>
      </c>
      <c r="D81" s="5" t="s">
        <v>29</v>
      </c>
      <c r="E81" s="5">
        <v>11</v>
      </c>
      <c r="F81" s="5">
        <v>19</v>
      </c>
      <c r="G81" s="5">
        <v>947</v>
      </c>
      <c r="H81" s="5" t="s">
        <v>250</v>
      </c>
      <c r="I81" s="5">
        <v>1</v>
      </c>
      <c r="J81" s="6">
        <f t="shared" si="5"/>
        <v>0</v>
      </c>
      <c r="K81" s="6">
        <f t="shared" si="6"/>
        <v>1</v>
      </c>
      <c r="L81" s="6">
        <f t="shared" si="7"/>
        <v>0</v>
      </c>
      <c r="M81" s="6">
        <f t="shared" si="8"/>
        <v>0</v>
      </c>
      <c r="N81" s="6">
        <f t="shared" si="9"/>
        <v>0</v>
      </c>
    </row>
    <row r="82" spans="1:14" ht="15.75" x14ac:dyDescent="0.25">
      <c r="A82" s="2">
        <v>80</v>
      </c>
      <c r="B82" s="2" t="s">
        <v>251</v>
      </c>
      <c r="C82" s="2" t="s">
        <v>252</v>
      </c>
      <c r="D82" s="5" t="s">
        <v>69</v>
      </c>
      <c r="E82" s="5">
        <v>11</v>
      </c>
      <c r="F82" s="5">
        <v>7</v>
      </c>
      <c r="G82" s="5">
        <v>989</v>
      </c>
      <c r="H82" s="5" t="s">
        <v>253</v>
      </c>
      <c r="I82" s="5">
        <v>1</v>
      </c>
      <c r="J82" s="6">
        <f t="shared" si="5"/>
        <v>0</v>
      </c>
      <c r="K82" s="6">
        <f t="shared" si="6"/>
        <v>0</v>
      </c>
      <c r="L82" s="6">
        <f t="shared" si="7"/>
        <v>1</v>
      </c>
      <c r="M82" s="6">
        <f t="shared" si="8"/>
        <v>0</v>
      </c>
      <c r="N82" s="6">
        <f t="shared" si="9"/>
        <v>0</v>
      </c>
    </row>
    <row r="83" spans="1:14" ht="15.75" x14ac:dyDescent="0.25">
      <c r="A83" s="2">
        <v>81</v>
      </c>
      <c r="B83" s="2" t="s">
        <v>254</v>
      </c>
      <c r="C83" s="2" t="s">
        <v>255</v>
      </c>
      <c r="D83" s="5" t="s">
        <v>69</v>
      </c>
      <c r="E83" s="5">
        <v>11</v>
      </c>
      <c r="F83" s="5">
        <v>13</v>
      </c>
      <c r="G83" s="5">
        <v>1126</v>
      </c>
      <c r="H83" s="5" t="s">
        <v>256</v>
      </c>
      <c r="I83" s="5">
        <v>1</v>
      </c>
      <c r="J83" s="6">
        <f t="shared" si="5"/>
        <v>0</v>
      </c>
      <c r="K83" s="6">
        <f t="shared" si="6"/>
        <v>0</v>
      </c>
      <c r="L83" s="6">
        <f t="shared" si="7"/>
        <v>1</v>
      </c>
      <c r="M83" s="6">
        <f t="shared" si="8"/>
        <v>0</v>
      </c>
      <c r="N83" s="6">
        <f t="shared" si="9"/>
        <v>0</v>
      </c>
    </row>
    <row r="84" spans="1:14" ht="15.75" x14ac:dyDescent="0.25">
      <c r="A84" s="2">
        <v>82</v>
      </c>
      <c r="B84" s="2" t="s">
        <v>257</v>
      </c>
      <c r="C84" s="2" t="s">
        <v>258</v>
      </c>
      <c r="D84" s="5" t="s">
        <v>103</v>
      </c>
      <c r="E84" s="5">
        <v>11</v>
      </c>
      <c r="F84" s="5">
        <v>17</v>
      </c>
      <c r="G84" s="5">
        <v>1174</v>
      </c>
      <c r="H84" s="5" t="s">
        <v>259</v>
      </c>
      <c r="I84" s="5">
        <v>1</v>
      </c>
      <c r="J84" s="6">
        <f t="shared" si="5"/>
        <v>0</v>
      </c>
      <c r="K84" s="6">
        <f t="shared" si="6"/>
        <v>0</v>
      </c>
      <c r="L84" s="6">
        <f t="shared" si="7"/>
        <v>0</v>
      </c>
      <c r="M84" s="6">
        <f t="shared" si="8"/>
        <v>0</v>
      </c>
      <c r="N84" s="6">
        <f t="shared" si="9"/>
        <v>1</v>
      </c>
    </row>
    <row r="85" spans="1:14" ht="15.75" x14ac:dyDescent="0.25">
      <c r="A85" s="2">
        <v>83</v>
      </c>
      <c r="B85" s="2" t="s">
        <v>260</v>
      </c>
      <c r="C85" s="2" t="s">
        <v>261</v>
      </c>
      <c r="D85" s="5" t="s">
        <v>29</v>
      </c>
      <c r="E85" s="5">
        <v>11</v>
      </c>
      <c r="F85" s="5">
        <v>17</v>
      </c>
      <c r="G85" s="5">
        <v>1191</v>
      </c>
      <c r="H85" s="5" t="s">
        <v>262</v>
      </c>
      <c r="I85" s="5">
        <v>1</v>
      </c>
      <c r="J85" s="6">
        <f t="shared" si="5"/>
        <v>0</v>
      </c>
      <c r="K85" s="6">
        <f t="shared" si="6"/>
        <v>1</v>
      </c>
      <c r="L85" s="6">
        <f t="shared" si="7"/>
        <v>0</v>
      </c>
      <c r="M85" s="6">
        <f t="shared" si="8"/>
        <v>0</v>
      </c>
      <c r="N85" s="6">
        <f t="shared" si="9"/>
        <v>0</v>
      </c>
    </row>
    <row r="86" spans="1:14" ht="15.75" x14ac:dyDescent="0.25">
      <c r="A86" s="2">
        <v>84</v>
      </c>
      <c r="B86" s="2" t="s">
        <v>263</v>
      </c>
      <c r="C86" s="2" t="s">
        <v>264</v>
      </c>
      <c r="D86" s="5" t="s">
        <v>16</v>
      </c>
      <c r="E86" s="5">
        <v>10</v>
      </c>
      <c r="F86" s="5">
        <v>8</v>
      </c>
      <c r="G86" s="5">
        <v>1085</v>
      </c>
      <c r="H86" s="5" t="s">
        <v>265</v>
      </c>
      <c r="I86" s="5">
        <v>1</v>
      </c>
      <c r="J86" s="6">
        <f t="shared" si="5"/>
        <v>0</v>
      </c>
      <c r="K86" s="6">
        <f t="shared" si="6"/>
        <v>0</v>
      </c>
      <c r="L86" s="6">
        <f t="shared" si="7"/>
        <v>0</v>
      </c>
      <c r="M86" s="6">
        <f t="shared" si="8"/>
        <v>1</v>
      </c>
      <c r="N86" s="6">
        <f t="shared" si="9"/>
        <v>0</v>
      </c>
    </row>
    <row r="87" spans="1:14" ht="15.75" x14ac:dyDescent="0.25">
      <c r="A87" s="2">
        <v>85</v>
      </c>
      <c r="B87" s="2" t="s">
        <v>266</v>
      </c>
      <c r="C87" s="2" t="s">
        <v>267</v>
      </c>
      <c r="D87" s="5" t="s">
        <v>16</v>
      </c>
      <c r="E87" s="5">
        <v>10</v>
      </c>
      <c r="F87" s="5">
        <v>11</v>
      </c>
      <c r="G87" s="5">
        <v>1088</v>
      </c>
      <c r="H87" s="5" t="s">
        <v>268</v>
      </c>
      <c r="I87" s="5">
        <v>1</v>
      </c>
      <c r="J87" s="6">
        <f t="shared" si="5"/>
        <v>0</v>
      </c>
      <c r="K87" s="6">
        <f t="shared" si="6"/>
        <v>0</v>
      </c>
      <c r="L87" s="6">
        <f t="shared" si="7"/>
        <v>0</v>
      </c>
      <c r="M87" s="6">
        <f t="shared" si="8"/>
        <v>1</v>
      </c>
      <c r="N87" s="6">
        <f t="shared" si="9"/>
        <v>0</v>
      </c>
    </row>
    <row r="88" spans="1:14" ht="15.75" x14ac:dyDescent="0.25">
      <c r="A88" s="2">
        <v>86</v>
      </c>
      <c r="B88" s="2" t="s">
        <v>269</v>
      </c>
      <c r="C88" s="2" t="s">
        <v>270</v>
      </c>
      <c r="D88" s="5" t="s">
        <v>69</v>
      </c>
      <c r="E88" s="5">
        <v>10</v>
      </c>
      <c r="F88" s="5">
        <v>11</v>
      </c>
      <c r="G88" s="5">
        <v>1149</v>
      </c>
      <c r="H88" s="5" t="s">
        <v>271</v>
      </c>
      <c r="I88" s="5">
        <v>1</v>
      </c>
      <c r="J88" s="6">
        <f t="shared" si="5"/>
        <v>0</v>
      </c>
      <c r="K88" s="6">
        <f t="shared" si="6"/>
        <v>0</v>
      </c>
      <c r="L88" s="6">
        <f t="shared" si="7"/>
        <v>1</v>
      </c>
      <c r="M88" s="6">
        <f t="shared" si="8"/>
        <v>0</v>
      </c>
      <c r="N88" s="6">
        <f t="shared" si="9"/>
        <v>0</v>
      </c>
    </row>
    <row r="89" spans="1:14" ht="15.75" x14ac:dyDescent="0.25">
      <c r="A89" s="2">
        <v>87</v>
      </c>
      <c r="B89" s="2" t="s">
        <v>272</v>
      </c>
      <c r="C89" s="2" t="s">
        <v>273</v>
      </c>
      <c r="D89" s="5" t="s">
        <v>16</v>
      </c>
      <c r="E89" s="5">
        <v>10</v>
      </c>
      <c r="F89" s="5">
        <v>12</v>
      </c>
      <c r="G89" s="5">
        <v>1177</v>
      </c>
      <c r="H89" s="5" t="s">
        <v>274</v>
      </c>
      <c r="I89" s="5">
        <v>1</v>
      </c>
      <c r="J89" s="6">
        <f t="shared" si="5"/>
        <v>0</v>
      </c>
      <c r="K89" s="6">
        <f t="shared" si="6"/>
        <v>0</v>
      </c>
      <c r="L89" s="6">
        <f t="shared" si="7"/>
        <v>0</v>
      </c>
      <c r="M89" s="6">
        <f t="shared" si="8"/>
        <v>1</v>
      </c>
      <c r="N89" s="6">
        <f t="shared" si="9"/>
        <v>0</v>
      </c>
    </row>
    <row r="90" spans="1:14" ht="15.75" x14ac:dyDescent="0.25">
      <c r="A90" s="2">
        <v>88</v>
      </c>
      <c r="B90" s="2" t="s">
        <v>275</v>
      </c>
      <c r="C90" s="2" t="s">
        <v>276</v>
      </c>
      <c r="D90" s="5" t="s">
        <v>16</v>
      </c>
      <c r="E90" s="5">
        <v>10</v>
      </c>
      <c r="F90" s="5">
        <v>14</v>
      </c>
      <c r="G90" s="5">
        <v>1187</v>
      </c>
      <c r="H90" s="5" t="s">
        <v>277</v>
      </c>
      <c r="I90" s="5">
        <v>1</v>
      </c>
      <c r="J90" s="6">
        <f t="shared" si="5"/>
        <v>0</v>
      </c>
      <c r="K90" s="6">
        <f t="shared" si="6"/>
        <v>0</v>
      </c>
      <c r="L90" s="6">
        <f t="shared" si="7"/>
        <v>0</v>
      </c>
      <c r="M90" s="6">
        <f t="shared" si="8"/>
        <v>1</v>
      </c>
      <c r="N90" s="6">
        <f t="shared" si="9"/>
        <v>0</v>
      </c>
    </row>
    <row r="91" spans="1:14" ht="15.75" x14ac:dyDescent="0.25">
      <c r="A91" s="2">
        <v>89</v>
      </c>
      <c r="B91" s="2" t="s">
        <v>278</v>
      </c>
      <c r="C91" s="2" t="s">
        <v>279</v>
      </c>
      <c r="D91" s="5" t="s">
        <v>103</v>
      </c>
      <c r="E91" s="5">
        <v>10</v>
      </c>
      <c r="F91" s="5">
        <v>10</v>
      </c>
      <c r="G91" s="5">
        <v>1188</v>
      </c>
      <c r="H91" s="5" t="s">
        <v>280</v>
      </c>
      <c r="I91" s="5">
        <v>1</v>
      </c>
      <c r="J91" s="6">
        <f t="shared" si="5"/>
        <v>0</v>
      </c>
      <c r="K91" s="6">
        <f t="shared" si="6"/>
        <v>0</v>
      </c>
      <c r="L91" s="6">
        <f t="shared" si="7"/>
        <v>0</v>
      </c>
      <c r="M91" s="6">
        <f t="shared" si="8"/>
        <v>0</v>
      </c>
      <c r="N91" s="6">
        <f t="shared" si="9"/>
        <v>1</v>
      </c>
    </row>
    <row r="92" spans="1:14" ht="15.75" x14ac:dyDescent="0.25">
      <c r="A92" s="2">
        <v>90</v>
      </c>
      <c r="B92" s="2" t="s">
        <v>281</v>
      </c>
      <c r="C92" s="2" t="s">
        <v>282</v>
      </c>
      <c r="D92" s="5" t="s">
        <v>69</v>
      </c>
      <c r="E92" s="5">
        <v>9</v>
      </c>
      <c r="F92" s="5">
        <v>21</v>
      </c>
      <c r="G92" s="5">
        <v>592</v>
      </c>
      <c r="H92" s="5" t="s">
        <v>283</v>
      </c>
      <c r="I92" s="5">
        <v>1</v>
      </c>
      <c r="J92" s="6">
        <f t="shared" si="5"/>
        <v>0</v>
      </c>
      <c r="K92" s="6">
        <f t="shared" si="6"/>
        <v>0</v>
      </c>
      <c r="L92" s="6">
        <f t="shared" si="7"/>
        <v>1</v>
      </c>
      <c r="M92" s="6">
        <f t="shared" si="8"/>
        <v>0</v>
      </c>
      <c r="N92" s="6">
        <f t="shared" si="9"/>
        <v>0</v>
      </c>
    </row>
    <row r="93" spans="1:14" ht="15.75" x14ac:dyDescent="0.25">
      <c r="A93" s="2">
        <v>91</v>
      </c>
      <c r="B93" s="2" t="s">
        <v>284</v>
      </c>
      <c r="C93" s="2" t="s">
        <v>285</v>
      </c>
      <c r="D93" s="5" t="s">
        <v>16</v>
      </c>
      <c r="E93" s="5">
        <v>9</v>
      </c>
      <c r="F93" s="5">
        <v>21</v>
      </c>
      <c r="G93" s="5">
        <v>851</v>
      </c>
      <c r="H93" s="5" t="s">
        <v>286</v>
      </c>
      <c r="I93" s="5">
        <v>1</v>
      </c>
      <c r="J93" s="6">
        <f t="shared" si="5"/>
        <v>0</v>
      </c>
      <c r="K93" s="6">
        <f t="shared" si="6"/>
        <v>0</v>
      </c>
      <c r="L93" s="6">
        <f t="shared" si="7"/>
        <v>0</v>
      </c>
      <c r="M93" s="6">
        <f t="shared" si="8"/>
        <v>1</v>
      </c>
      <c r="N93" s="6">
        <f t="shared" si="9"/>
        <v>0</v>
      </c>
    </row>
    <row r="94" spans="1:14" ht="15.75" x14ac:dyDescent="0.25">
      <c r="A94" s="2">
        <v>92</v>
      </c>
      <c r="B94" s="2" t="s">
        <v>287</v>
      </c>
      <c r="C94" s="2" t="s">
        <v>288</v>
      </c>
      <c r="D94" s="5" t="s">
        <v>69</v>
      </c>
      <c r="E94" s="5">
        <v>9</v>
      </c>
      <c r="F94" s="5">
        <v>3</v>
      </c>
      <c r="G94" s="5">
        <v>1059</v>
      </c>
      <c r="H94" s="5" t="s">
        <v>289</v>
      </c>
      <c r="I94" s="5">
        <v>1</v>
      </c>
      <c r="J94" s="6">
        <f t="shared" si="5"/>
        <v>0</v>
      </c>
      <c r="K94" s="6">
        <f t="shared" si="6"/>
        <v>0</v>
      </c>
      <c r="L94" s="6">
        <f t="shared" si="7"/>
        <v>1</v>
      </c>
      <c r="M94" s="6">
        <f t="shared" si="8"/>
        <v>0</v>
      </c>
      <c r="N94" s="6">
        <f t="shared" si="9"/>
        <v>0</v>
      </c>
    </row>
    <row r="95" spans="1:14" ht="15.75" x14ac:dyDescent="0.25">
      <c r="A95" s="2">
        <v>93</v>
      </c>
      <c r="B95" s="2" t="s">
        <v>290</v>
      </c>
      <c r="C95" s="2" t="s">
        <v>291</v>
      </c>
      <c r="D95" s="5" t="s">
        <v>16</v>
      </c>
      <c r="E95" s="5">
        <v>9</v>
      </c>
      <c r="F95" s="5">
        <v>9</v>
      </c>
      <c r="G95" s="5">
        <v>1089</v>
      </c>
      <c r="H95" s="5" t="s">
        <v>292</v>
      </c>
      <c r="I95" s="5">
        <v>1</v>
      </c>
      <c r="J95" s="6">
        <f t="shared" si="5"/>
        <v>0</v>
      </c>
      <c r="K95" s="6">
        <f t="shared" si="6"/>
        <v>0</v>
      </c>
      <c r="L95" s="6">
        <f t="shared" si="7"/>
        <v>0</v>
      </c>
      <c r="M95" s="6">
        <f t="shared" si="8"/>
        <v>1</v>
      </c>
      <c r="N95" s="6">
        <f t="shared" si="9"/>
        <v>0</v>
      </c>
    </row>
    <row r="96" spans="1:14" ht="15.75" x14ac:dyDescent="0.25">
      <c r="A96" s="2">
        <v>94</v>
      </c>
      <c r="B96" s="2" t="s">
        <v>293</v>
      </c>
      <c r="C96" s="2" t="s">
        <v>294</v>
      </c>
      <c r="D96" s="5" t="s">
        <v>103</v>
      </c>
      <c r="E96" s="5">
        <v>9</v>
      </c>
      <c r="F96" s="5">
        <v>21</v>
      </c>
      <c r="G96" s="5">
        <v>1096</v>
      </c>
      <c r="H96" s="5" t="s">
        <v>295</v>
      </c>
      <c r="I96" s="5">
        <v>1</v>
      </c>
      <c r="J96" s="6">
        <f t="shared" si="5"/>
        <v>0</v>
      </c>
      <c r="K96" s="6">
        <f t="shared" si="6"/>
        <v>0</v>
      </c>
      <c r="L96" s="6">
        <f t="shared" si="7"/>
        <v>0</v>
      </c>
      <c r="M96" s="6">
        <f t="shared" si="8"/>
        <v>0</v>
      </c>
      <c r="N96" s="6">
        <f t="shared" si="9"/>
        <v>1</v>
      </c>
    </row>
    <row r="97" spans="1:14" ht="15.75" x14ac:dyDescent="0.25">
      <c r="A97" s="2">
        <v>95</v>
      </c>
      <c r="B97" s="2" t="s">
        <v>296</v>
      </c>
      <c r="C97" s="2" t="s">
        <v>165</v>
      </c>
      <c r="D97" s="5" t="s">
        <v>29</v>
      </c>
      <c r="E97" s="5">
        <v>9</v>
      </c>
      <c r="F97" s="5">
        <v>13</v>
      </c>
      <c r="G97" s="5">
        <v>1176</v>
      </c>
      <c r="H97" s="5" t="s">
        <v>297</v>
      </c>
      <c r="I97" s="5">
        <v>1</v>
      </c>
      <c r="J97" s="6">
        <f t="shared" si="5"/>
        <v>0</v>
      </c>
      <c r="K97" s="6">
        <f t="shared" si="6"/>
        <v>1</v>
      </c>
      <c r="L97" s="6">
        <f t="shared" si="7"/>
        <v>0</v>
      </c>
      <c r="M97" s="6">
        <f t="shared" si="8"/>
        <v>0</v>
      </c>
      <c r="N97" s="6">
        <f t="shared" si="9"/>
        <v>0</v>
      </c>
    </row>
    <row r="98" spans="1:14" ht="15.75" x14ac:dyDescent="0.25">
      <c r="A98" s="2">
        <v>96</v>
      </c>
      <c r="B98" s="2" t="s">
        <v>298</v>
      </c>
      <c r="C98" s="2" t="s">
        <v>299</v>
      </c>
      <c r="D98" s="5" t="s">
        <v>103</v>
      </c>
      <c r="E98" s="5">
        <v>9</v>
      </c>
      <c r="F98" s="5">
        <v>14</v>
      </c>
      <c r="G98" s="5">
        <v>1181</v>
      </c>
      <c r="H98" s="5" t="s">
        <v>300</v>
      </c>
      <c r="I98" s="5">
        <v>1</v>
      </c>
      <c r="J98" s="6">
        <f t="shared" si="5"/>
        <v>0</v>
      </c>
      <c r="K98" s="6">
        <f t="shared" si="6"/>
        <v>0</v>
      </c>
      <c r="L98" s="6">
        <f t="shared" si="7"/>
        <v>0</v>
      </c>
      <c r="M98" s="6">
        <f t="shared" si="8"/>
        <v>0</v>
      </c>
      <c r="N98" s="6">
        <f t="shared" si="9"/>
        <v>1</v>
      </c>
    </row>
    <row r="99" spans="1:14" ht="15.75" x14ac:dyDescent="0.25">
      <c r="A99" s="2">
        <v>97</v>
      </c>
      <c r="B99" s="2" t="s">
        <v>301</v>
      </c>
      <c r="C99" s="2" t="s">
        <v>302</v>
      </c>
      <c r="D99" s="5" t="s">
        <v>69</v>
      </c>
      <c r="E99" s="5">
        <v>8</v>
      </c>
      <c r="F99" s="5">
        <v>22</v>
      </c>
      <c r="G99" s="5">
        <v>362</v>
      </c>
      <c r="H99" s="5" t="s">
        <v>303</v>
      </c>
      <c r="I99" s="5">
        <v>1</v>
      </c>
      <c r="J99" s="6">
        <f t="shared" si="5"/>
        <v>0</v>
      </c>
      <c r="K99" s="6">
        <f t="shared" si="6"/>
        <v>0</v>
      </c>
      <c r="L99" s="6">
        <f t="shared" si="7"/>
        <v>1</v>
      </c>
      <c r="M99" s="6">
        <f t="shared" si="8"/>
        <v>0</v>
      </c>
      <c r="N99" s="6">
        <f t="shared" si="9"/>
        <v>0</v>
      </c>
    </row>
    <row r="100" spans="1:14" ht="15.75" x14ac:dyDescent="0.25">
      <c r="A100" s="2">
        <v>98</v>
      </c>
      <c r="B100" s="2" t="s">
        <v>304</v>
      </c>
      <c r="C100" s="2" t="s">
        <v>305</v>
      </c>
      <c r="D100" s="5" t="s">
        <v>103</v>
      </c>
      <c r="E100" s="5">
        <v>8</v>
      </c>
      <c r="F100" s="5">
        <v>22</v>
      </c>
      <c r="G100" s="5">
        <v>476</v>
      </c>
      <c r="H100" s="5" t="s">
        <v>306</v>
      </c>
      <c r="I100" s="5">
        <v>1</v>
      </c>
      <c r="J100" s="6">
        <f t="shared" si="5"/>
        <v>0</v>
      </c>
      <c r="K100" s="6">
        <f t="shared" si="6"/>
        <v>0</v>
      </c>
      <c r="L100" s="6">
        <f t="shared" si="7"/>
        <v>0</v>
      </c>
      <c r="M100" s="6">
        <f t="shared" si="8"/>
        <v>0</v>
      </c>
      <c r="N100" s="6">
        <f t="shared" si="9"/>
        <v>1</v>
      </c>
    </row>
    <row r="101" spans="1:14" ht="15.75" x14ac:dyDescent="0.25">
      <c r="A101" s="2">
        <v>99</v>
      </c>
      <c r="B101" s="2" t="s">
        <v>307</v>
      </c>
      <c r="C101" s="2" t="s">
        <v>308</v>
      </c>
      <c r="D101" s="5" t="s">
        <v>103</v>
      </c>
      <c r="E101" s="5">
        <v>8</v>
      </c>
      <c r="F101" s="5">
        <v>13</v>
      </c>
      <c r="G101" s="5">
        <v>1156</v>
      </c>
      <c r="H101" s="5" t="s">
        <v>309</v>
      </c>
      <c r="I101" s="5">
        <v>1</v>
      </c>
      <c r="J101" s="6">
        <f t="shared" si="5"/>
        <v>0</v>
      </c>
      <c r="K101" s="6">
        <f t="shared" si="6"/>
        <v>0</v>
      </c>
      <c r="L101" s="6">
        <f t="shared" si="7"/>
        <v>0</v>
      </c>
      <c r="M101" s="6">
        <f t="shared" si="8"/>
        <v>0</v>
      </c>
      <c r="N101" s="6">
        <f t="shared" si="9"/>
        <v>1</v>
      </c>
    </row>
    <row r="102" spans="1:14" ht="15.75" x14ac:dyDescent="0.25">
      <c r="A102" s="2">
        <v>100</v>
      </c>
      <c r="B102" s="2" t="s">
        <v>310</v>
      </c>
      <c r="C102" s="2" t="s">
        <v>311</v>
      </c>
      <c r="D102" s="5" t="s">
        <v>16</v>
      </c>
      <c r="E102" s="5">
        <v>8</v>
      </c>
      <c r="F102" s="5">
        <v>15</v>
      </c>
      <c r="G102" s="5">
        <v>1180</v>
      </c>
      <c r="H102" s="5" t="s">
        <v>312</v>
      </c>
      <c r="I102" s="5">
        <v>1</v>
      </c>
      <c r="J102" s="6">
        <f t="shared" si="5"/>
        <v>0</v>
      </c>
      <c r="K102" s="6">
        <f t="shared" si="6"/>
        <v>0</v>
      </c>
      <c r="L102" s="6">
        <f t="shared" si="7"/>
        <v>0</v>
      </c>
      <c r="M102" s="6">
        <f t="shared" si="8"/>
        <v>1</v>
      </c>
      <c r="N102" s="6">
        <f t="shared" si="9"/>
        <v>0</v>
      </c>
    </row>
    <row r="103" spans="1:14" ht="15.75" x14ac:dyDescent="0.25">
      <c r="A103" s="2">
        <v>101</v>
      </c>
      <c r="B103" s="2" t="s">
        <v>313</v>
      </c>
      <c r="C103" s="2" t="s">
        <v>314</v>
      </c>
      <c r="D103" s="5" t="s">
        <v>69</v>
      </c>
      <c r="E103" s="5">
        <v>7</v>
      </c>
      <c r="F103" s="5">
        <v>23</v>
      </c>
      <c r="G103" s="5">
        <v>664</v>
      </c>
      <c r="H103" s="5" t="s">
        <v>315</v>
      </c>
      <c r="I103" s="5">
        <v>1</v>
      </c>
      <c r="J103" s="6">
        <f t="shared" si="5"/>
        <v>0</v>
      </c>
      <c r="K103" s="6">
        <f t="shared" si="6"/>
        <v>0</v>
      </c>
      <c r="L103" s="6">
        <f t="shared" si="7"/>
        <v>1</v>
      </c>
      <c r="M103" s="6">
        <f t="shared" si="8"/>
        <v>0</v>
      </c>
      <c r="N103" s="6">
        <f t="shared" si="9"/>
        <v>0</v>
      </c>
    </row>
    <row r="104" spans="1:14" ht="15.75" x14ac:dyDescent="0.25">
      <c r="A104" s="2">
        <v>102</v>
      </c>
      <c r="B104" s="2" t="s">
        <v>316</v>
      </c>
      <c r="C104" s="2" t="s">
        <v>317</v>
      </c>
      <c r="D104" s="5" t="s">
        <v>69</v>
      </c>
      <c r="E104" s="5">
        <v>7</v>
      </c>
      <c r="F104" s="5">
        <v>23</v>
      </c>
      <c r="G104" s="5">
        <v>776</v>
      </c>
      <c r="H104" s="5" t="s">
        <v>318</v>
      </c>
      <c r="I104" s="5">
        <v>1</v>
      </c>
      <c r="J104" s="6">
        <f t="shared" si="5"/>
        <v>0</v>
      </c>
      <c r="K104" s="6">
        <f t="shared" si="6"/>
        <v>0</v>
      </c>
      <c r="L104" s="6">
        <f t="shared" si="7"/>
        <v>1</v>
      </c>
      <c r="M104" s="6">
        <f t="shared" si="8"/>
        <v>0</v>
      </c>
      <c r="N104" s="6">
        <f t="shared" si="9"/>
        <v>0</v>
      </c>
    </row>
    <row r="105" spans="1:14" ht="15.75" x14ac:dyDescent="0.25">
      <c r="A105" s="2">
        <v>103</v>
      </c>
      <c r="B105" s="2" t="s">
        <v>319</v>
      </c>
      <c r="C105" s="2" t="s">
        <v>320</v>
      </c>
      <c r="D105" s="5" t="s">
        <v>69</v>
      </c>
      <c r="E105" s="5">
        <v>7</v>
      </c>
      <c r="F105" s="5">
        <v>23</v>
      </c>
      <c r="G105" s="5">
        <v>897</v>
      </c>
      <c r="H105" s="5" t="s">
        <v>321</v>
      </c>
      <c r="I105" s="5">
        <v>1</v>
      </c>
      <c r="J105" s="6">
        <f t="shared" si="5"/>
        <v>0</v>
      </c>
      <c r="K105" s="6">
        <f t="shared" si="6"/>
        <v>0</v>
      </c>
      <c r="L105" s="6">
        <f t="shared" si="7"/>
        <v>1</v>
      </c>
      <c r="M105" s="6">
        <f t="shared" si="8"/>
        <v>0</v>
      </c>
      <c r="N105" s="6">
        <f t="shared" si="9"/>
        <v>0</v>
      </c>
    </row>
    <row r="106" spans="1:14" ht="15.75" x14ac:dyDescent="0.25">
      <c r="A106" s="2">
        <v>104</v>
      </c>
      <c r="B106" s="2" t="s">
        <v>322</v>
      </c>
      <c r="C106" s="2" t="s">
        <v>323</v>
      </c>
      <c r="D106" s="5" t="s">
        <v>16</v>
      </c>
      <c r="E106" s="5">
        <v>7</v>
      </c>
      <c r="F106" s="5">
        <v>15</v>
      </c>
      <c r="G106" s="5">
        <v>1126</v>
      </c>
      <c r="H106" s="5" t="s">
        <v>324</v>
      </c>
      <c r="I106" s="5">
        <v>1</v>
      </c>
      <c r="J106" s="6">
        <f t="shared" si="5"/>
        <v>0</v>
      </c>
      <c r="K106" s="6">
        <f t="shared" si="6"/>
        <v>0</v>
      </c>
      <c r="L106" s="6">
        <f t="shared" si="7"/>
        <v>0</v>
      </c>
      <c r="M106" s="6">
        <f t="shared" si="8"/>
        <v>1</v>
      </c>
      <c r="N106" s="6">
        <f t="shared" si="9"/>
        <v>0</v>
      </c>
    </row>
    <row r="107" spans="1:14" ht="15.75" x14ac:dyDescent="0.25">
      <c r="A107" s="2">
        <v>105</v>
      </c>
      <c r="B107" s="2" t="s">
        <v>325</v>
      </c>
      <c r="C107" s="2" t="s">
        <v>326</v>
      </c>
      <c r="D107" s="5" t="s">
        <v>69</v>
      </c>
      <c r="E107" s="5">
        <v>6</v>
      </c>
      <c r="F107" s="5">
        <v>10</v>
      </c>
      <c r="G107" s="5">
        <v>1191</v>
      </c>
      <c r="H107" s="5" t="s">
        <v>327</v>
      </c>
      <c r="I107" s="5">
        <v>1</v>
      </c>
      <c r="J107" s="6">
        <f t="shared" si="5"/>
        <v>0</v>
      </c>
      <c r="K107" s="6">
        <f t="shared" si="6"/>
        <v>0</v>
      </c>
      <c r="L107" s="6">
        <f t="shared" si="7"/>
        <v>1</v>
      </c>
      <c r="M107" s="6">
        <f t="shared" si="8"/>
        <v>0</v>
      </c>
      <c r="N107" s="6">
        <f t="shared" si="9"/>
        <v>0</v>
      </c>
    </row>
    <row r="108" spans="1:14" ht="15.75" x14ac:dyDescent="0.25">
      <c r="A108" s="2">
        <v>106</v>
      </c>
      <c r="B108" s="2" t="s">
        <v>328</v>
      </c>
      <c r="C108" s="2" t="s">
        <v>329</v>
      </c>
      <c r="D108" s="5" t="s">
        <v>69</v>
      </c>
      <c r="E108" s="5">
        <v>6</v>
      </c>
      <c r="F108" s="5">
        <v>14</v>
      </c>
      <c r="G108" s="5">
        <v>1194</v>
      </c>
      <c r="H108" s="5" t="s">
        <v>330</v>
      </c>
      <c r="I108" s="5">
        <v>1</v>
      </c>
      <c r="J108" s="6">
        <f t="shared" si="5"/>
        <v>0</v>
      </c>
      <c r="K108" s="6">
        <f t="shared" si="6"/>
        <v>0</v>
      </c>
      <c r="L108" s="6">
        <f t="shared" si="7"/>
        <v>1</v>
      </c>
      <c r="M108" s="6">
        <f t="shared" si="8"/>
        <v>0</v>
      </c>
      <c r="N108" s="6">
        <f t="shared" si="9"/>
        <v>0</v>
      </c>
    </row>
    <row r="109" spans="1:14" ht="15.75" x14ac:dyDescent="0.25">
      <c r="A109" s="2">
        <v>107</v>
      </c>
      <c r="B109" s="2" t="s">
        <v>331</v>
      </c>
      <c r="C109" s="2" t="s">
        <v>332</v>
      </c>
      <c r="D109" s="5" t="s">
        <v>69</v>
      </c>
      <c r="E109" s="5">
        <v>6</v>
      </c>
      <c r="F109" s="5">
        <v>11</v>
      </c>
      <c r="G109" s="5">
        <v>1199</v>
      </c>
      <c r="H109" s="5" t="s">
        <v>333</v>
      </c>
      <c r="I109" s="5">
        <v>1</v>
      </c>
      <c r="J109" s="6">
        <f t="shared" si="5"/>
        <v>0</v>
      </c>
      <c r="K109" s="6">
        <f t="shared" si="6"/>
        <v>0</v>
      </c>
      <c r="L109" s="6">
        <f t="shared" si="7"/>
        <v>1</v>
      </c>
      <c r="M109" s="6">
        <f t="shared" si="8"/>
        <v>0</v>
      </c>
      <c r="N109" s="6">
        <f t="shared" si="9"/>
        <v>0</v>
      </c>
    </row>
    <row r="110" spans="1:14" ht="15.75" x14ac:dyDescent="0.25">
      <c r="A110" s="2">
        <v>108</v>
      </c>
      <c r="B110" s="2" t="s">
        <v>334</v>
      </c>
      <c r="C110" s="2" t="s">
        <v>335</v>
      </c>
      <c r="D110" s="5" t="s">
        <v>29</v>
      </c>
      <c r="E110" s="5">
        <v>5</v>
      </c>
      <c r="F110" s="5">
        <v>25</v>
      </c>
      <c r="G110" s="5">
        <v>978</v>
      </c>
      <c r="H110" s="5" t="s">
        <v>336</v>
      </c>
      <c r="I110" s="5">
        <v>1</v>
      </c>
      <c r="J110" s="6">
        <f t="shared" si="5"/>
        <v>0</v>
      </c>
      <c r="K110" s="6">
        <f t="shared" si="6"/>
        <v>1</v>
      </c>
      <c r="L110" s="6">
        <f t="shared" si="7"/>
        <v>0</v>
      </c>
      <c r="M110" s="6">
        <f t="shared" si="8"/>
        <v>0</v>
      </c>
      <c r="N110" s="6">
        <f t="shared" si="9"/>
        <v>0</v>
      </c>
    </row>
    <row r="111" spans="1:14" ht="15.75" x14ac:dyDescent="0.25">
      <c r="A111" s="2">
        <v>109</v>
      </c>
      <c r="B111" s="2" t="s">
        <v>337</v>
      </c>
      <c r="C111" s="2" t="s">
        <v>338</v>
      </c>
      <c r="D111" s="5" t="s">
        <v>69</v>
      </c>
      <c r="E111" s="5">
        <v>5</v>
      </c>
      <c r="F111" s="5">
        <v>23</v>
      </c>
      <c r="G111" s="5">
        <v>1172</v>
      </c>
      <c r="H111" s="5" t="s">
        <v>339</v>
      </c>
      <c r="I111" s="5">
        <v>1</v>
      </c>
      <c r="J111" s="6">
        <f t="shared" si="5"/>
        <v>0</v>
      </c>
      <c r="K111" s="6">
        <f t="shared" si="6"/>
        <v>0</v>
      </c>
      <c r="L111" s="6">
        <f t="shared" si="7"/>
        <v>1</v>
      </c>
      <c r="M111" s="6">
        <f t="shared" si="8"/>
        <v>0</v>
      </c>
      <c r="N111" s="6">
        <f t="shared" si="9"/>
        <v>0</v>
      </c>
    </row>
    <row r="112" spans="1:14" ht="15.75" x14ac:dyDescent="0.25">
      <c r="A112" s="2">
        <v>110</v>
      </c>
      <c r="B112" s="2" t="s">
        <v>340</v>
      </c>
      <c r="C112" s="2" t="s">
        <v>341</v>
      </c>
      <c r="D112" s="5" t="s">
        <v>103</v>
      </c>
      <c r="E112" s="5">
        <v>4</v>
      </c>
      <c r="F112" s="5">
        <v>26</v>
      </c>
      <c r="G112" s="5">
        <v>689</v>
      </c>
      <c r="H112" s="5" t="s">
        <v>342</v>
      </c>
      <c r="I112" s="5">
        <v>1</v>
      </c>
      <c r="J112" s="6">
        <f t="shared" si="5"/>
        <v>0</v>
      </c>
      <c r="K112" s="6">
        <f t="shared" si="6"/>
        <v>0</v>
      </c>
      <c r="L112" s="6">
        <f t="shared" si="7"/>
        <v>0</v>
      </c>
      <c r="M112" s="6">
        <f t="shared" si="8"/>
        <v>0</v>
      </c>
      <c r="N112" s="6">
        <f t="shared" si="9"/>
        <v>1</v>
      </c>
    </row>
    <row r="113" spans="1:14" ht="15.75" x14ac:dyDescent="0.25">
      <c r="A113" s="2">
        <v>111</v>
      </c>
      <c r="B113" s="2" t="s">
        <v>343</v>
      </c>
      <c r="C113" s="2" t="s">
        <v>344</v>
      </c>
      <c r="D113" s="5" t="s">
        <v>103</v>
      </c>
      <c r="E113" s="5">
        <v>4</v>
      </c>
      <c r="F113" s="5">
        <v>12</v>
      </c>
      <c r="G113" s="5">
        <v>1169</v>
      </c>
      <c r="H113" s="5" t="s">
        <v>345</v>
      </c>
      <c r="I113" s="5">
        <v>1</v>
      </c>
      <c r="J113" s="6">
        <f t="shared" si="5"/>
        <v>0</v>
      </c>
      <c r="K113" s="6">
        <f t="shared" si="6"/>
        <v>0</v>
      </c>
      <c r="L113" s="6">
        <f t="shared" si="7"/>
        <v>0</v>
      </c>
      <c r="M113" s="6">
        <f t="shared" si="8"/>
        <v>0</v>
      </c>
      <c r="N113" s="6">
        <f t="shared" si="9"/>
        <v>1</v>
      </c>
    </row>
    <row r="114" spans="1:14" ht="15.75" x14ac:dyDescent="0.25">
      <c r="A114" s="2">
        <v>112</v>
      </c>
      <c r="B114" s="2" t="s">
        <v>346</v>
      </c>
      <c r="C114" s="2" t="s">
        <v>347</v>
      </c>
      <c r="D114" s="5" t="s">
        <v>29</v>
      </c>
      <c r="E114" s="5">
        <v>3</v>
      </c>
      <c r="F114" s="5">
        <v>27</v>
      </c>
      <c r="G114" s="5">
        <v>565</v>
      </c>
      <c r="H114" s="5" t="s">
        <v>348</v>
      </c>
      <c r="I114" s="5">
        <v>1</v>
      </c>
      <c r="J114" s="6">
        <f t="shared" si="5"/>
        <v>0</v>
      </c>
      <c r="K114" s="6">
        <f t="shared" si="6"/>
        <v>1</v>
      </c>
      <c r="L114" s="6">
        <f t="shared" si="7"/>
        <v>0</v>
      </c>
      <c r="M114" s="6">
        <f t="shared" si="8"/>
        <v>0</v>
      </c>
      <c r="N114" s="6">
        <f t="shared" si="9"/>
        <v>0</v>
      </c>
    </row>
    <row r="115" spans="1:14" ht="15.75" x14ac:dyDescent="0.25">
      <c r="A115" s="2">
        <v>113</v>
      </c>
      <c r="B115" s="2" t="s">
        <v>349</v>
      </c>
      <c r="C115" s="2" t="s">
        <v>350</v>
      </c>
      <c r="D115" s="5" t="s">
        <v>69</v>
      </c>
      <c r="E115" s="5">
        <v>3</v>
      </c>
      <c r="F115" s="5">
        <v>2</v>
      </c>
      <c r="G115" s="5">
        <v>916</v>
      </c>
      <c r="H115" s="5" t="s">
        <v>351</v>
      </c>
      <c r="I115" s="5">
        <v>1</v>
      </c>
      <c r="J115" s="6">
        <f t="shared" si="5"/>
        <v>0</v>
      </c>
      <c r="K115" s="6">
        <f t="shared" si="6"/>
        <v>0</v>
      </c>
      <c r="L115" s="6">
        <f t="shared" si="7"/>
        <v>1</v>
      </c>
      <c r="M115" s="6">
        <f t="shared" si="8"/>
        <v>0</v>
      </c>
      <c r="N115" s="6">
        <f t="shared" si="9"/>
        <v>0</v>
      </c>
    </row>
    <row r="116" spans="1:14" ht="15.75" x14ac:dyDescent="0.25">
      <c r="A116" s="2">
        <v>114</v>
      </c>
      <c r="B116" s="2" t="s">
        <v>352</v>
      </c>
      <c r="C116" s="2" t="s">
        <v>353</v>
      </c>
      <c r="D116" s="5" t="s">
        <v>29</v>
      </c>
      <c r="E116" s="5">
        <v>3</v>
      </c>
      <c r="F116" s="5">
        <v>27</v>
      </c>
      <c r="G116" s="5">
        <v>1189</v>
      </c>
      <c r="H116" s="5" t="s">
        <v>354</v>
      </c>
      <c r="I116" s="5">
        <v>1</v>
      </c>
      <c r="J116" s="6">
        <f t="shared" si="5"/>
        <v>0</v>
      </c>
      <c r="K116" s="6">
        <f t="shared" si="6"/>
        <v>1</v>
      </c>
      <c r="L116" s="6">
        <f t="shared" si="7"/>
        <v>0</v>
      </c>
      <c r="M116" s="6">
        <f t="shared" si="8"/>
        <v>0</v>
      </c>
      <c r="N116" s="6">
        <f t="shared" si="9"/>
        <v>0</v>
      </c>
    </row>
    <row r="117" spans="1:14" ht="15.75" x14ac:dyDescent="0.25">
      <c r="A117" s="2">
        <v>115</v>
      </c>
      <c r="B117" s="2" t="s">
        <v>355</v>
      </c>
      <c r="C117" s="2" t="s">
        <v>356</v>
      </c>
      <c r="D117" s="5" t="s">
        <v>29</v>
      </c>
      <c r="E117" s="5">
        <v>3</v>
      </c>
      <c r="F117" s="5">
        <v>10</v>
      </c>
      <c r="G117" s="5">
        <v>1190</v>
      </c>
      <c r="H117" s="5" t="s">
        <v>357</v>
      </c>
      <c r="I117" s="5">
        <v>1</v>
      </c>
      <c r="J117" s="6">
        <f t="shared" si="5"/>
        <v>0</v>
      </c>
      <c r="K117" s="6">
        <f t="shared" si="6"/>
        <v>1</v>
      </c>
      <c r="L117" s="6">
        <f t="shared" si="7"/>
        <v>0</v>
      </c>
      <c r="M117" s="6">
        <f t="shared" si="8"/>
        <v>0</v>
      </c>
      <c r="N117" s="6">
        <f t="shared" si="9"/>
        <v>0</v>
      </c>
    </row>
    <row r="118" spans="1:14" ht="15.75" x14ac:dyDescent="0.25">
      <c r="A118" s="2">
        <v>116</v>
      </c>
      <c r="B118" s="2" t="s">
        <v>358</v>
      </c>
      <c r="C118" s="2" t="s">
        <v>359</v>
      </c>
      <c r="D118" s="5" t="s">
        <v>103</v>
      </c>
      <c r="E118" s="5">
        <v>2</v>
      </c>
      <c r="F118" s="5">
        <v>10</v>
      </c>
      <c r="G118" s="5">
        <v>525</v>
      </c>
      <c r="H118" s="5" t="s">
        <v>360</v>
      </c>
      <c r="I118" s="5">
        <v>1</v>
      </c>
      <c r="J118" s="6">
        <f t="shared" si="5"/>
        <v>0</v>
      </c>
      <c r="K118" s="6">
        <f t="shared" si="6"/>
        <v>0</v>
      </c>
      <c r="L118" s="6">
        <f t="shared" si="7"/>
        <v>0</v>
      </c>
      <c r="M118" s="6">
        <f t="shared" si="8"/>
        <v>0</v>
      </c>
      <c r="N118" s="6">
        <f t="shared" si="9"/>
        <v>1</v>
      </c>
    </row>
    <row r="119" spans="1:14" ht="15.75" x14ac:dyDescent="0.25">
      <c r="A119" s="2">
        <v>117</v>
      </c>
      <c r="B119" s="2" t="s">
        <v>361</v>
      </c>
      <c r="C119" s="2" t="s">
        <v>362</v>
      </c>
      <c r="D119" s="5" t="s">
        <v>69</v>
      </c>
      <c r="E119" s="5">
        <v>2</v>
      </c>
      <c r="F119" s="5">
        <v>5</v>
      </c>
      <c r="G119" s="5">
        <v>1012</v>
      </c>
      <c r="H119" s="5" t="s">
        <v>363</v>
      </c>
      <c r="I119" s="5">
        <v>1</v>
      </c>
      <c r="J119" s="6">
        <f t="shared" si="5"/>
        <v>0</v>
      </c>
      <c r="K119" s="6">
        <f t="shared" si="6"/>
        <v>0</v>
      </c>
      <c r="L119" s="6">
        <f t="shared" si="7"/>
        <v>1</v>
      </c>
      <c r="M119" s="6">
        <f t="shared" si="8"/>
        <v>0</v>
      </c>
      <c r="N119" s="6">
        <f t="shared" si="9"/>
        <v>0</v>
      </c>
    </row>
    <row r="120" spans="1:14" ht="15.75" x14ac:dyDescent="0.25">
      <c r="A120" s="2">
        <v>118</v>
      </c>
      <c r="B120" s="2" t="s">
        <v>364</v>
      </c>
      <c r="C120" s="2" t="s">
        <v>365</v>
      </c>
      <c r="D120" s="5" t="s">
        <v>69</v>
      </c>
      <c r="E120" s="5">
        <v>1</v>
      </c>
      <c r="F120" s="5">
        <v>29</v>
      </c>
      <c r="G120" s="5">
        <v>183</v>
      </c>
      <c r="H120" s="5" t="s">
        <v>366</v>
      </c>
      <c r="I120" s="5">
        <v>1</v>
      </c>
      <c r="J120" s="6">
        <f t="shared" si="5"/>
        <v>0</v>
      </c>
      <c r="K120" s="6">
        <f t="shared" si="6"/>
        <v>0</v>
      </c>
      <c r="L120" s="6">
        <f t="shared" si="7"/>
        <v>1</v>
      </c>
      <c r="M120" s="6">
        <f t="shared" si="8"/>
        <v>0</v>
      </c>
      <c r="N120" s="6">
        <f t="shared" si="9"/>
        <v>0</v>
      </c>
    </row>
    <row r="121" spans="1:14" ht="15.75" x14ac:dyDescent="0.25">
      <c r="A121" s="2">
        <v>119</v>
      </c>
      <c r="B121" s="2" t="s">
        <v>367</v>
      </c>
      <c r="C121" s="2" t="s">
        <v>136</v>
      </c>
      <c r="D121" s="5" t="s">
        <v>16</v>
      </c>
      <c r="E121" s="5">
        <v>1</v>
      </c>
      <c r="F121" s="5">
        <v>7</v>
      </c>
      <c r="G121" s="5">
        <v>327</v>
      </c>
      <c r="H121" s="5" t="s">
        <v>368</v>
      </c>
      <c r="I121" s="5">
        <v>1</v>
      </c>
      <c r="J121" s="6">
        <f t="shared" si="5"/>
        <v>0</v>
      </c>
      <c r="K121" s="6">
        <f t="shared" si="6"/>
        <v>0</v>
      </c>
      <c r="L121" s="6">
        <f t="shared" si="7"/>
        <v>0</v>
      </c>
      <c r="M121" s="6">
        <f t="shared" si="8"/>
        <v>1</v>
      </c>
      <c r="N121" s="6">
        <f t="shared" si="9"/>
        <v>0</v>
      </c>
    </row>
    <row r="122" spans="1:14" ht="15.75" x14ac:dyDescent="0.25">
      <c r="A122" s="2">
        <v>120</v>
      </c>
      <c r="B122" s="2" t="s">
        <v>369</v>
      </c>
      <c r="C122" s="2" t="s">
        <v>370</v>
      </c>
      <c r="D122" s="5" t="s">
        <v>12</v>
      </c>
      <c r="E122" s="5">
        <v>1</v>
      </c>
      <c r="F122" s="5">
        <v>1</v>
      </c>
      <c r="G122" s="5">
        <v>1163</v>
      </c>
      <c r="H122" s="5" t="s">
        <v>371</v>
      </c>
      <c r="I122" s="5">
        <v>1</v>
      </c>
      <c r="J122" s="6">
        <f t="shared" si="5"/>
        <v>1</v>
      </c>
      <c r="K122" s="6">
        <f t="shared" si="6"/>
        <v>0</v>
      </c>
      <c r="L122" s="6">
        <f t="shared" si="7"/>
        <v>0</v>
      </c>
      <c r="M122" s="6">
        <f t="shared" si="8"/>
        <v>0</v>
      </c>
      <c r="N122" s="6">
        <f t="shared" si="9"/>
        <v>0</v>
      </c>
    </row>
    <row r="123" spans="1:14" ht="15.75" x14ac:dyDescent="0.25">
      <c r="A123" s="2">
        <v>121</v>
      </c>
      <c r="B123" s="2" t="s">
        <v>372</v>
      </c>
      <c r="C123" s="2" t="s">
        <v>373</v>
      </c>
      <c r="D123" s="5" t="s">
        <v>69</v>
      </c>
      <c r="E123" s="5">
        <v>1</v>
      </c>
      <c r="F123" s="5">
        <v>6</v>
      </c>
      <c r="G123" s="5">
        <v>1195</v>
      </c>
      <c r="H123" s="5" t="s">
        <v>374</v>
      </c>
      <c r="I123" s="5">
        <v>1</v>
      </c>
      <c r="J123" s="6">
        <f t="shared" si="5"/>
        <v>0</v>
      </c>
      <c r="K123" s="6">
        <f t="shared" si="6"/>
        <v>0</v>
      </c>
      <c r="L123" s="6">
        <f t="shared" si="7"/>
        <v>1</v>
      </c>
      <c r="M123" s="6">
        <f t="shared" si="8"/>
        <v>0</v>
      </c>
      <c r="N123" s="6">
        <f t="shared" si="9"/>
        <v>0</v>
      </c>
    </row>
    <row r="124" spans="1:14" ht="15.75" x14ac:dyDescent="0.25">
      <c r="A124" s="2">
        <v>122</v>
      </c>
      <c r="B124" s="2" t="s">
        <v>375</v>
      </c>
      <c r="C124" s="2" t="s">
        <v>376</v>
      </c>
      <c r="D124" s="5" t="s">
        <v>16</v>
      </c>
      <c r="E124" s="5">
        <v>0</v>
      </c>
      <c r="F124" s="5">
        <v>3</v>
      </c>
      <c r="G124" s="5">
        <v>344</v>
      </c>
      <c r="H124" s="5" t="s">
        <v>377</v>
      </c>
      <c r="I124" s="5">
        <v>1</v>
      </c>
      <c r="J124" s="6">
        <f t="shared" si="5"/>
        <v>0</v>
      </c>
      <c r="K124" s="6">
        <f t="shared" si="6"/>
        <v>0</v>
      </c>
      <c r="L124" s="6">
        <f t="shared" si="7"/>
        <v>0</v>
      </c>
      <c r="M124" s="6">
        <f t="shared" si="8"/>
        <v>1</v>
      </c>
      <c r="N124" s="6">
        <f t="shared" si="9"/>
        <v>0</v>
      </c>
    </row>
    <row r="125" spans="1:14" ht="15.75" x14ac:dyDescent="0.25">
      <c r="A125" s="2">
        <v>123</v>
      </c>
      <c r="B125" s="2" t="s">
        <v>378</v>
      </c>
      <c r="C125" s="2" t="s">
        <v>379</v>
      </c>
      <c r="D125" s="5" t="s">
        <v>29</v>
      </c>
      <c r="E125" s="5">
        <v>0</v>
      </c>
      <c r="F125" s="5">
        <v>2</v>
      </c>
      <c r="G125" s="5">
        <v>861</v>
      </c>
      <c r="H125" s="5" t="s">
        <v>380</v>
      </c>
      <c r="I125" s="5">
        <v>1</v>
      </c>
      <c r="J125" s="6">
        <f t="shared" si="5"/>
        <v>0</v>
      </c>
      <c r="K125" s="6">
        <f t="shared" si="6"/>
        <v>1</v>
      </c>
      <c r="L125" s="6">
        <f t="shared" si="7"/>
        <v>0</v>
      </c>
      <c r="M125" s="6">
        <f t="shared" si="8"/>
        <v>0</v>
      </c>
      <c r="N125" s="6">
        <f t="shared" si="9"/>
        <v>0</v>
      </c>
    </row>
    <row r="126" spans="1:14" x14ac:dyDescent="0.25">
      <c r="J126" s="6">
        <f>SUM(J3:J125)</f>
        <v>23</v>
      </c>
      <c r="K126" s="6">
        <f t="shared" ref="K126:N126" si="10">SUM(K3:K125)</f>
        <v>33</v>
      </c>
      <c r="L126" s="6">
        <f t="shared" si="10"/>
        <v>25</v>
      </c>
      <c r="M126" s="6">
        <f t="shared" si="10"/>
        <v>25</v>
      </c>
      <c r="N126" s="6">
        <f t="shared" si="10"/>
        <v>17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xếp hạng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2022-11-15T15:32:36Z</dcterms:modified>
</cp:coreProperties>
</file>