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0385" windowHeight="7890" firstSheet="4" activeTab="4"/>
  </bookViews>
  <sheets>
    <sheet name="Bieu 2 Bsung -T5" sheetId="1" r:id="rId1"/>
    <sheet name="Bieu 2 Bsung- T10" sheetId="2" r:id="rId2"/>
    <sheet name="Bieu 2 Bsung- T12" sheetId="3" r:id="rId3"/>
    <sheet name="Bieu 2- Du toan 2019" sheetId="4" r:id="rId4"/>
    <sheet name="Bieu 2- Du toan 2022" sheetId="5" r:id="rId5"/>
    <sheet name="Bieu 4" sheetId="6" r:id="rId6"/>
    <sheet name="Bieu 7" sheetId="7" r:id="rId7"/>
    <sheet name="Bieu 8" sheetId="8" r:id="rId8"/>
  </sheets>
  <definedNames>
    <definedName name="_xlnm.Print_Titles" localSheetId="3">'Bieu 2- Du toan 2019'!$8:$8</definedName>
    <definedName name="_xlnm.Print_Titles" localSheetId="4">'Bieu 2- Du toan 2022'!$8:$8</definedName>
    <definedName name="_xlnm.Print_Titles" localSheetId="5">'Bieu 4'!$9:$9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<sst xmlns="http://schemas.openxmlformats.org/spreadsheetml/2006/main" count="1040" uniqueCount="160">
  <si>
    <t xml:space="preserve">  Đơn vị:</t>
  </si>
  <si>
    <t xml:space="preserve"> Chương:</t>
  </si>
  <si>
    <t>(Kèm theo Quyết định số    /QĐ- … ngày…/…/….của…. )</t>
  </si>
  <si>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</si>
  <si>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</si>
  <si>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</si>
  <si>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</si>
  <si>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</si>
  <si>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</si>
  <si>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</si>
  <si>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</si>
  <si>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</si>
  <si>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</si>
  <si>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</si>
  <si>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</si>
  <si>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</si>
  <si>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</si>
  <si>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</si>
  <si>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</si>
  <si>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</si>
  <si>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</si>
  <si>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</si>
  <si>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</si>
  <si>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</si>
  <si>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</si>
  <si>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</si>
  <si>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</si>
  <si>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</si>
  <si>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</si>
  <si>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</si>
  <si>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</si>
  <si>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</si>
  <si>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</si>
  <si>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</si>
  <si>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</si>
  <si>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</si>
  <si>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</si>
  <si>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</si>
  <si>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</si>
  <si>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</si>
  <si>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</si>
  <si>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</si>
  <si>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</si>
  <si>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</si>
  <si>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</si>
  <si>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</si>
  <si>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</si>
  <si>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</si>
  <si>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</si>
  <si>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</si>
  <si>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</si>
  <si>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</si>
  <si>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</si>
  <si>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</si>
  <si>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</si>
  <si>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</si>
  <si>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</si>
  <si>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</si>
  <si>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</si>
  <si>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</si>
  <si>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</si>
  <si>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</si>
  <si>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</si>
  <si>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</si>
  <si>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</si>
  <si>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</si>
  <si>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</si>
  <si>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</si>
  <si>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(Dùng cho đơn vị sử dụng ngân sách)</t>
  </si>
  <si>
    <t>Dự toán được giao</t>
  </si>
  <si>
    <t>CỘNG HÒA XÃ HỘI CHỦ NGHĨA VIỆT NAM</t>
  </si>
  <si>
    <t>Độc lập - Tự do - Hạnh phúc</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</si>
  <si>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</si>
  <si>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</si>
  <si>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</si>
  <si>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</si>
  <si>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</si>
  <si>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</si>
  <si>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</si>
  <si>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</si>
  <si>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</si>
  <si>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</si>
  <si>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</si>
  <si>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</si>
  <si>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</si>
  <si>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</si>
  <si>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 xml:space="preserve"> QUYẾT TOÁN THU - CHI NGÂN SÁCH NHÀ NƯỚC năm ...</t>
  </si>
  <si>
    <t>Số 
TT</t>
  </si>
  <si>
    <t>Tổng số liệu báo cáo
 quyết toán</t>
  </si>
  <si>
    <t>Tổng số liệu quyết toán
 được duyệt</t>
  </si>
  <si>
    <t>Chênh lệch</t>
  </si>
  <si>
    <r>
      <rPr>
        <sz val="11"/>
        <color indexed="9"/>
        <rFont val="Arial"/>
        <family val="2"/>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</si>
  <si>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</si>
  <si>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</si>
  <si>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</si>
  <si>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</si>
  <si>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</si>
  <si>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</si>
  <si>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</si>
  <si>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</si>
  <si>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</si>
  <si>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</si>
  <si>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 xml:space="preserve"> Biểu số 2 - Ban hành kèm theo Thông tư số 90/2018 ngày 28 tháng 09 năm  2018 của Bộ Tài chính</t>
  </si>
  <si>
    <t xml:space="preserve"> Chương: 022</t>
  </si>
  <si>
    <t>Đvt: đồng</t>
  </si>
  <si>
    <t>KP tiết kiệm 10% CCTL</t>
  </si>
  <si>
    <t>Chi thanh toán cá nhân</t>
  </si>
  <si>
    <t>Trợ cấp, chè nước CBCC</t>
  </si>
  <si>
    <t>Thanh toán dịch vụ công cộng</t>
  </si>
  <si>
    <t>Vật tư văn phòng</t>
  </si>
  <si>
    <t>Thông tin liên lạc</t>
  </si>
  <si>
    <t>Hội nghị</t>
  </si>
  <si>
    <t>Công tác phí</t>
  </si>
  <si>
    <t>Thuê mướn</t>
  </si>
  <si>
    <t>Sửa chữa TX TSCĐ</t>
  </si>
  <si>
    <t>Chi nghiệp vụ chuyên môn</t>
  </si>
  <si>
    <t>Mua sắm TSCĐ</t>
  </si>
  <si>
    <t>Chi khác</t>
  </si>
  <si>
    <t>Nghiệp vụ chuyên môn</t>
  </si>
  <si>
    <t>1.3</t>
  </si>
  <si>
    <t>Kinh phí thực hiện cải cách tiền lương</t>
  </si>
  <si>
    <t>HIỆU TRƯỞNG</t>
  </si>
  <si>
    <t>Thanh toán công tác phí</t>
  </si>
  <si>
    <t>Chi phí thuê mướn</t>
  </si>
  <si>
    <t>*</t>
  </si>
  <si>
    <t>Cải cách tiền lương không tự chủ</t>
  </si>
  <si>
    <t>Biểu số 4 - Ban hành kèm theo Thông tư số 90/2018 ngày 28 tháng 09 năm  2018 của Bộ Tài chính</t>
  </si>
  <si>
    <t xml:space="preserve">          ĐV tính: đồng</t>
  </si>
  <si>
    <t>Thông tin tuyên truyền liên lạc</t>
  </si>
  <si>
    <t>Thu sự nghiệp khác</t>
  </si>
  <si>
    <t>3.3</t>
  </si>
  <si>
    <t>Chi sự nghiệp khác</t>
  </si>
  <si>
    <t xml:space="preserve">  Đơn vị: Trường THCS Đa Tốn</t>
  </si>
  <si>
    <t>Nguyễn Đức Tuấn</t>
  </si>
  <si>
    <t>Ngày 25 tháng 12 năm 2019</t>
  </si>
  <si>
    <t>Tiền học thêm</t>
  </si>
  <si>
    <t xml:space="preserve">Tiền học mô hình </t>
  </si>
  <si>
    <t xml:space="preserve">  Đơn vị: Trường THCS Bát Tràng</t>
  </si>
  <si>
    <t>Nguyễn Thị Lan</t>
  </si>
  <si>
    <t>(Kèm theo Quyết định số     /QĐ- THCS BT ngày 02/01/2021 của trường THCS Bát Tràng)</t>
  </si>
  <si>
    <t>DỰ TOÁN BỔ SUNG THU, CHI NGÂN SÁCH NHÀ NƯỚC  NĂM 2021</t>
  </si>
  <si>
    <t>Ngày 25 tháng 11 năm 2021</t>
  </si>
  <si>
    <t>(Kèm theo Quyết định số    /QĐ- THCS Đa Tốn ngày 25/12/2021 của trường THCS Đa Tốn)</t>
  </si>
  <si>
    <t>(Kèm theo Quyết định số     /QĐ- THCSBT  ngày 30/12/2021 của trường THCS Bát Tràng)</t>
  </si>
  <si>
    <t>Ngày 30 tháng 12 năm 2021</t>
  </si>
  <si>
    <t>(Kèm theo Quyết định số    /QĐ- THCS BT ngày 25/11/2021 của trường THCS Bát Tràng)</t>
  </si>
  <si>
    <t>DỰ TOÁN THU, CHI NGÂN SÁCH NHÀ NƯỚC  NĂM 2022</t>
  </si>
  <si>
    <t xml:space="preserve">  Đơn vị: Trường THCS BÁT TRÀNG</t>
  </si>
  <si>
    <t xml:space="preserve"> QUYẾT TOÁN THU - CHI NGÂN SÁCH NHÀ NƯỚC NĂM 2021</t>
  </si>
  <si>
    <t>(Kèm theo Quyết định số     /QĐ-THCS Bát Tràng ngày 25/4/2021 của trường  THCS Bát Tràng )</t>
  </si>
  <si>
    <t>Tiền học Phí</t>
  </si>
  <si>
    <t>Ngày 25 tháng 04 năm 2022</t>
  </si>
  <si>
    <t xml:space="preserve">Chi sửa chữa </t>
  </si>
  <si>
    <t>Vật tư văn phòng, VPP</t>
  </si>
  <si>
    <t xml:space="preserve"> QUYẾT TOÁN THU - CHI NGÂN SÁCH NHÀ NƯỚC NĂM QUÝ I NĂM 2022</t>
  </si>
  <si>
    <t>Chè nước cơ quan</t>
  </si>
  <si>
    <t>(Kèm theo Quyết định số  01 /QĐ- THCS Bát Tràng ngày 02/01/2022 của trường THCS Bát Tràng)</t>
  </si>
  <si>
    <t>Ngày 02 tháng 01 năm 2022</t>
  </si>
  <si>
    <t>Ngày      tháng     năm 2022</t>
  </si>
  <si>
    <t>(Kèm theo Quyết định số     /QĐ-THCS Bát Tràng ngày    /    /202    của trường  THCS Bát Tràng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</si>
</sst>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_ * #,##0.00_ ;_ * \-#,##0.00_ ;_ * &quot;-&quot;??_ ;_ @_ "/>
    <numFmt numFmtId="177" formatCode="_ * #,##0_ ;_ * \-#,##0_ ;_ * &quot;-&quot;_ ;_ @_ "/>
    <numFmt numFmtId="178" formatCode="_ * #,##0.0_ ;_ * \-#,##0.0_ ;_ * &quot;-&quot;??_ ;_ @_ "/>
    <numFmt numFmtId="179" formatCode="_ * #,##0_ ;_ * \-#,##0_ ;_ * &quot;-&quot;??_ ;_ @_ "/>
    <numFmt numFmtId="180" formatCode="_(* #,##0_);_(* \(#,##0\);_(* &quot;-&quot;??_);_(@_)"/>
    <numFmt numFmtId="181" formatCode="0.0000000"/>
    <numFmt numFmtId="182" formatCode="0.000000"/>
    <numFmt numFmtId="183" formatCode="0.00000"/>
    <numFmt numFmtId="184" formatCode="0.0000"/>
    <numFmt numFmtId="185" formatCode="0.000"/>
    <numFmt numFmtId="186" formatCode="0.0"/>
    <numFmt numFmtId="187" formatCode="0.0%"/>
  </numFmts>
  <fonts count="62">
    <font>
      <sz val="11"/>
      <color indexed="9"/>
      <name val="Arial"/>
      <family val="2"/>
    </font>
    <font>
      <sz val="11"/>
      <color indexed="9"/>
      <name val="Calibri"/>
      <family val="2"/>
    </font>
    <font>
      <sz val="14"/>
      <color indexed="9"/>
      <name val="Times New Roman"/>
      <family val="1"/>
    </font>
    <font>
      <sz val="11"/>
      <color indexed="9"/>
      <name val="Times New Roman"/>
      <family val="1"/>
    </font>
    <font>
      <i/>
      <sz val="12"/>
      <color indexed="9"/>
      <name val="Times New Roman"/>
      <family val="1"/>
    </font>
    <font>
      <b/>
      <sz val="12"/>
      <color indexed="9"/>
      <name val="Times New Roman"/>
      <family val="1"/>
    </font>
    <font>
      <sz val="12"/>
      <color indexed="9"/>
      <name val="Times New Roman"/>
      <family val="1"/>
    </font>
    <font>
      <b/>
      <i/>
      <sz val="12"/>
      <color indexed="9"/>
      <name val="Times New Roman"/>
      <family val="1"/>
    </font>
    <font>
      <i/>
      <sz val="12"/>
      <color indexed="9"/>
      <name val=".VnTime"/>
      <family val="2"/>
    </font>
    <font>
      <i/>
      <sz val="12"/>
      <color indexed="9"/>
      <name val="Arial"/>
      <family val="2"/>
    </font>
    <font>
      <i/>
      <sz val="14"/>
      <color indexed="9"/>
      <name val="Times New Roman"/>
      <family val="1"/>
    </font>
    <font>
      <sz val="12"/>
      <color indexed="9"/>
      <name val="Arial"/>
      <family val="2"/>
    </font>
    <font>
      <b/>
      <sz val="13"/>
      <color indexed="9"/>
      <name val="Times New Roman"/>
      <family val="1"/>
    </font>
    <font>
      <b/>
      <sz val="14"/>
      <color indexed="9"/>
      <name val="Times New Roman"/>
      <family val="1"/>
    </font>
    <font>
      <sz val="13"/>
      <color indexed="9"/>
      <name val="Times New Roman"/>
      <family val="1"/>
    </font>
    <font>
      <sz val="12"/>
      <color indexed="9"/>
      <name val=".VnTime"/>
      <family val="2"/>
    </font>
    <font>
      <i/>
      <sz val="13"/>
      <color indexed="9"/>
      <name val="Times New Roman"/>
      <family val="1"/>
    </font>
    <font>
      <b/>
      <sz val="11"/>
      <color indexed="9"/>
      <name val="Times New Roman"/>
      <family val="1"/>
    </font>
    <font>
      <sz val="9"/>
      <color indexed="9"/>
      <name val="Times New Roman"/>
      <family val="1"/>
    </font>
    <font>
      <sz val="12"/>
      <name val="Times New Roman"/>
      <family val="1"/>
    </font>
    <font>
      <i/>
      <sz val="12"/>
      <name val="Times New Roman"/>
      <family val="1"/>
    </font>
    <font>
      <i/>
      <sz val="11"/>
      <color indexed="9"/>
      <name val="Times New Roman"/>
      <family val="1"/>
    </font>
    <font>
      <sz val="10"/>
      <name val="Times New Roman"/>
      <family val="1"/>
    </font>
    <font>
      <sz val="8"/>
      <name val="Arial"/>
      <family val="2"/>
    </font>
    <font>
      <b/>
      <i/>
      <sz val="12"/>
      <name val="Times New Roman"/>
      <family val="1"/>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color indexed="9"/>
      </bottom>
    </border>
    <border>
      <left style="thin"/>
      <right>
        <color indexed="63"/>
      </right>
      <top style="hair"/>
      <bottom style="hair"/>
    </border>
    <border>
      <left>
        <color indexed="63"/>
      </left>
      <right>
        <color indexed="63"/>
      </right>
      <top>
        <color indexed="63"/>
      </top>
      <bottom style="thin">
        <color indexed="9"/>
      </bottom>
    </border>
  </borders>
  <cellStyleXfs count="63">
    <xf numFmtId="0" fontId="0" fillId="0" borderId="0" applyFill="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6" fontId="1" fillId="0" borderId="0" applyFont="0" applyFill="0" applyBorder="0" applyAlignment="0" applyProtection="0"/>
    <xf numFmtId="177"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5" applyNumberFormat="0" applyFill="0" applyAlignment="0" applyProtection="0"/>
    <xf numFmtId="0" fontId="57" fillId="31" borderId="0" applyNumberFormat="0" applyBorder="0" applyAlignment="0" applyProtection="0"/>
    <xf numFmtId="0" fontId="1" fillId="32" borderId="6" applyNumberFormat="0" applyFont="0" applyAlignment="0" applyProtection="0"/>
    <xf numFmtId="0" fontId="58" fillId="27" borderId="7" applyNumberFormat="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0" borderId="0" applyNumberFormat="0" applyFill="0" applyBorder="0" applyAlignment="0" applyProtection="0"/>
  </cellStyleXfs>
  <cellXfs count="100">
    <xf numFmtId="0" fontId="0" fillId="0" borderId="0" xfId="0"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4" fillId="0" borderId="0" xfId="0" applyFont="1" applyFill="1" applyAlignment="1" applyProtection="1">
      <alignment/>
      <protection/>
    </xf>
    <xf numFmtId="0" fontId="6" fillId="0" borderId="0" xfId="0" applyFont="1" applyFill="1" applyAlignment="1" applyProtection="1">
      <alignment horizont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7" fillId="0" borderId="9"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6" fillId="0" borderId="9" xfId="0" applyFont="1" applyFill="1" applyBorder="1" applyAlignment="1" applyProtection="1">
      <alignment vertical="top" wrapText="1"/>
      <protection/>
    </xf>
    <xf numFmtId="0" fontId="6" fillId="0" borderId="9" xfId="0" applyFont="1" applyFill="1" applyBorder="1" applyAlignment="1" applyProtection="1">
      <alignment/>
      <protection/>
    </xf>
    <xf numFmtId="0" fontId="6" fillId="0" borderId="9" xfId="0" applyFont="1" applyFill="1" applyBorder="1" applyAlignment="1" applyProtection="1">
      <alignment horizontal="center"/>
      <protection/>
    </xf>
    <xf numFmtId="0" fontId="6" fillId="0" borderId="9" xfId="0" applyFont="1" applyFill="1" applyBorder="1" applyAlignment="1" applyProtection="1">
      <alignment wrapText="1"/>
      <protection/>
    </xf>
    <xf numFmtId="0" fontId="6" fillId="0" borderId="9" xfId="0" applyFont="1" applyFill="1" applyBorder="1" applyAlignment="1" applyProtection="1">
      <alignment horizontal="justify" vertical="top" wrapText="1"/>
      <protection/>
    </xf>
    <xf numFmtId="0" fontId="5" fillId="0" borderId="9" xfId="0" applyFont="1" applyFill="1" applyBorder="1" applyAlignment="1" applyProtection="1">
      <alignment horizontal="justify" vertical="top" wrapText="1"/>
      <protection/>
    </xf>
    <xf numFmtId="0" fontId="4" fillId="0" borderId="9" xfId="0" applyFont="1" applyFill="1" applyBorder="1" applyAlignment="1" applyProtection="1">
      <alignment wrapText="1"/>
      <protection/>
    </xf>
    <xf numFmtId="0" fontId="4" fillId="0" borderId="9" xfId="0" applyFont="1" applyFill="1" applyBorder="1" applyAlignment="1" applyProtection="1">
      <alignment horizontal="center" vertical="top" wrapText="1"/>
      <protection/>
    </xf>
    <xf numFmtId="0" fontId="6" fillId="0" borderId="9" xfId="0" applyFont="1" applyFill="1" applyBorder="1" applyAlignment="1" applyProtection="1">
      <alignment horizontal="center" vertical="top" wrapText="1"/>
      <protection/>
    </xf>
    <xf numFmtId="0" fontId="5" fillId="0" borderId="9" xfId="0" applyFont="1" applyFill="1" applyBorder="1" applyAlignment="1" applyProtection="1">
      <alignment/>
      <protection/>
    </xf>
    <xf numFmtId="0" fontId="4" fillId="0" borderId="9" xfId="0" applyFont="1" applyFill="1" applyBorder="1" applyAlignment="1" applyProtection="1">
      <alignment/>
      <protection/>
    </xf>
    <xf numFmtId="0" fontId="8" fillId="0" borderId="9" xfId="0" applyFont="1" applyFill="1" applyBorder="1" applyAlignment="1" applyProtection="1">
      <alignment/>
      <protection/>
    </xf>
    <xf numFmtId="0" fontId="2" fillId="0" borderId="9" xfId="0" applyFont="1" applyFill="1" applyBorder="1" applyAlignment="1" applyProtection="1">
      <alignment/>
      <protection/>
    </xf>
    <xf numFmtId="0" fontId="9" fillId="0" borderId="0" xfId="0" applyFont="1" applyFill="1" applyAlignment="1" applyProtection="1">
      <alignment/>
      <protection/>
    </xf>
    <xf numFmtId="0" fontId="10" fillId="0" borderId="0" xfId="0" applyFont="1" applyFill="1" applyAlignment="1" applyProtection="1">
      <alignment/>
      <protection/>
    </xf>
    <xf numFmtId="0" fontId="11" fillId="0" borderId="0" xfId="0" applyFont="1" applyFill="1" applyAlignment="1" applyProtection="1">
      <alignment/>
      <protection/>
    </xf>
    <xf numFmtId="0" fontId="4" fillId="0" borderId="0" xfId="0" applyFont="1" applyFill="1" applyAlignment="1" applyProtection="1">
      <alignment horizontal="right"/>
      <protection/>
    </xf>
    <xf numFmtId="0" fontId="6" fillId="0" borderId="9" xfId="0" applyFont="1" applyFill="1" applyBorder="1" applyAlignment="1" applyProtection="1">
      <alignment horizontal="center" vertical="center" wrapText="1"/>
      <protection/>
    </xf>
    <xf numFmtId="0" fontId="8" fillId="0" borderId="0" xfId="0" applyFont="1" applyFill="1" applyAlignment="1" applyProtection="1">
      <alignment/>
      <protection/>
    </xf>
    <xf numFmtId="0" fontId="15" fillId="0" borderId="0" xfId="0" applyFont="1" applyFill="1" applyAlignment="1" applyProtection="1">
      <alignment/>
      <protection/>
    </xf>
    <xf numFmtId="0" fontId="8" fillId="0" borderId="0" xfId="0" applyFont="1" applyFill="1" applyAlignment="1" applyProtection="1">
      <alignment horizontal="center"/>
      <protection/>
    </xf>
    <xf numFmtId="0" fontId="5" fillId="0" borderId="10" xfId="0" applyFont="1" applyFill="1" applyBorder="1" applyAlignment="1" applyProtection="1">
      <alignment horizontal="center" wrapText="1"/>
      <protection/>
    </xf>
    <xf numFmtId="0" fontId="5" fillId="0" borderId="10" xfId="0" applyFont="1" applyFill="1" applyBorder="1" applyAlignment="1" applyProtection="1">
      <alignment horizontal="center" vertical="center"/>
      <protection/>
    </xf>
    <xf numFmtId="0" fontId="3" fillId="0" borderId="9" xfId="0" applyFont="1" applyFill="1" applyBorder="1" applyAlignment="1" applyProtection="1">
      <alignment/>
      <protection/>
    </xf>
    <xf numFmtId="0" fontId="11" fillId="0" borderId="0" xfId="0" applyFont="1" applyFill="1" applyAlignment="1" applyProtection="1">
      <alignment horizontal="center"/>
      <protection/>
    </xf>
    <xf numFmtId="0" fontId="5" fillId="0" borderId="9" xfId="0" applyFont="1" applyFill="1" applyBorder="1" applyAlignment="1" applyProtection="1">
      <alignment vertical="top" wrapText="1"/>
      <protection/>
    </xf>
    <xf numFmtId="0" fontId="7" fillId="0" borderId="9" xfId="0" applyFont="1" applyFill="1" applyBorder="1" applyAlignment="1" applyProtection="1">
      <alignment wrapText="1"/>
      <protection/>
    </xf>
    <xf numFmtId="0" fontId="15" fillId="0" borderId="9" xfId="0" applyFont="1" applyFill="1" applyBorder="1" applyAlignment="1" applyProtection="1">
      <alignment/>
      <protection/>
    </xf>
    <xf numFmtId="0" fontId="2" fillId="0" borderId="0" xfId="0" applyFont="1" applyFill="1" applyAlignment="1" applyProtection="1">
      <alignment horizontal="center"/>
      <protection/>
    </xf>
    <xf numFmtId="0" fontId="17" fillId="0" borderId="0" xfId="0" applyFont="1" applyFill="1" applyAlignment="1" applyProtection="1">
      <alignment/>
      <protection/>
    </xf>
    <xf numFmtId="3" fontId="3" fillId="0" borderId="0" xfId="0" applyNumberFormat="1" applyFont="1" applyFill="1" applyAlignment="1" applyProtection="1">
      <alignment/>
      <protection/>
    </xf>
    <xf numFmtId="3" fontId="6" fillId="0" borderId="0" xfId="0" applyNumberFormat="1" applyFont="1" applyFill="1" applyAlignment="1" applyProtection="1">
      <alignment/>
      <protection/>
    </xf>
    <xf numFmtId="0" fontId="6" fillId="0" borderId="10" xfId="0" applyFont="1" applyFill="1" applyBorder="1" applyAlignment="1" applyProtection="1">
      <alignment horizontal="center" wrapText="1"/>
      <protection/>
    </xf>
    <xf numFmtId="0" fontId="6" fillId="0" borderId="10" xfId="0" applyFont="1" applyFill="1" applyBorder="1" applyAlignment="1" applyProtection="1">
      <alignment horizontal="center" vertical="center"/>
      <protection/>
    </xf>
    <xf numFmtId="2" fontId="6" fillId="0" borderId="9" xfId="0" applyNumberFormat="1" applyFont="1" applyFill="1" applyBorder="1" applyAlignment="1" applyProtection="1">
      <alignment/>
      <protection/>
    </xf>
    <xf numFmtId="2" fontId="5" fillId="0" borderId="9" xfId="0" applyNumberFormat="1" applyFont="1" applyFill="1" applyBorder="1" applyAlignment="1" applyProtection="1">
      <alignment/>
      <protection/>
    </xf>
    <xf numFmtId="0" fontId="13" fillId="0" borderId="0" xfId="0" applyFont="1" applyFill="1" applyAlignment="1" applyProtection="1">
      <alignment horizontal="center"/>
      <protection/>
    </xf>
    <xf numFmtId="0" fontId="19" fillId="0" borderId="11" xfId="0" applyFont="1" applyBorder="1" applyAlignment="1" quotePrefix="1">
      <alignment horizontal="center"/>
    </xf>
    <xf numFmtId="0" fontId="19" fillId="0" borderId="11" xfId="0" applyFont="1" applyBorder="1" applyAlignment="1">
      <alignment wrapText="1"/>
    </xf>
    <xf numFmtId="3" fontId="19" fillId="0" borderId="11" xfId="0" applyNumberFormat="1" applyFont="1" applyBorder="1" applyAlignment="1">
      <alignment horizontal="right"/>
    </xf>
    <xf numFmtId="0" fontId="20" fillId="0" borderId="11" xfId="0" applyFont="1" applyBorder="1" applyAlignment="1">
      <alignment horizontal="center"/>
    </xf>
    <xf numFmtId="0" fontId="20" fillId="0" borderId="11" xfId="0" applyFont="1" applyBorder="1" applyAlignment="1">
      <alignment wrapText="1"/>
    </xf>
    <xf numFmtId="3" fontId="20" fillId="0" borderId="11" xfId="0" applyNumberFormat="1" applyFont="1" applyBorder="1" applyAlignment="1">
      <alignment horizontal="right"/>
    </xf>
    <xf numFmtId="3" fontId="6" fillId="0" borderId="9" xfId="0" applyNumberFormat="1" applyFont="1" applyFill="1" applyBorder="1" applyAlignment="1" applyProtection="1">
      <alignment/>
      <protection/>
    </xf>
    <xf numFmtId="3" fontId="4" fillId="0" borderId="9" xfId="0" applyNumberFormat="1" applyFont="1" applyFill="1" applyBorder="1" applyAlignment="1" applyProtection="1">
      <alignment/>
      <protection/>
    </xf>
    <xf numFmtId="179" fontId="4" fillId="0" borderId="9" xfId="42" applyNumberFormat="1" applyFont="1" applyFill="1" applyBorder="1" applyAlignment="1" applyProtection="1">
      <alignment horizontal="center"/>
      <protection/>
    </xf>
    <xf numFmtId="179" fontId="4" fillId="0" borderId="9" xfId="42" applyNumberFormat="1" applyFont="1" applyFill="1" applyBorder="1" applyAlignment="1" applyProtection="1">
      <alignment wrapText="1"/>
      <protection/>
    </xf>
    <xf numFmtId="179" fontId="21" fillId="0" borderId="9" xfId="42" applyNumberFormat="1" applyFont="1" applyFill="1" applyBorder="1" applyAlignment="1" applyProtection="1">
      <alignment/>
      <protection/>
    </xf>
    <xf numFmtId="179" fontId="17" fillId="0" borderId="9" xfId="0" applyNumberFormat="1" applyFont="1" applyFill="1" applyBorder="1" applyAlignment="1" applyProtection="1">
      <alignment/>
      <protection/>
    </xf>
    <xf numFmtId="0" fontId="3" fillId="0" borderId="0" xfId="0" applyFont="1" applyFill="1" applyAlignment="1" applyProtection="1">
      <alignment horizontal="center"/>
      <protection/>
    </xf>
    <xf numFmtId="41" fontId="5" fillId="0" borderId="9" xfId="0" applyNumberFormat="1" applyFont="1" applyFill="1" applyBorder="1" applyAlignment="1" applyProtection="1">
      <alignment/>
      <protection/>
    </xf>
    <xf numFmtId="41" fontId="4" fillId="0" borderId="9" xfId="0" applyNumberFormat="1" applyFont="1" applyFill="1" applyBorder="1" applyAlignment="1" applyProtection="1">
      <alignment/>
      <protection/>
    </xf>
    <xf numFmtId="41" fontId="6" fillId="0" borderId="9" xfId="0" applyNumberFormat="1" applyFont="1" applyFill="1" applyBorder="1" applyAlignment="1" applyProtection="1">
      <alignment/>
      <protection/>
    </xf>
    <xf numFmtId="0" fontId="6" fillId="0" borderId="12" xfId="0" applyFont="1" applyFill="1" applyBorder="1" applyAlignment="1" applyProtection="1">
      <alignment wrapText="1"/>
      <protection/>
    </xf>
    <xf numFmtId="0" fontId="22" fillId="0" borderId="13" xfId="0" applyFont="1" applyBorder="1" applyAlignment="1">
      <alignment wrapText="1"/>
    </xf>
    <xf numFmtId="177" fontId="5" fillId="0" borderId="10" xfId="0" applyNumberFormat="1" applyFont="1" applyFill="1" applyBorder="1" applyAlignment="1" applyProtection="1">
      <alignment/>
      <protection/>
    </xf>
    <xf numFmtId="177" fontId="19" fillId="0" borderId="11" xfId="43" applyFont="1" applyBorder="1" applyAlignment="1">
      <alignment horizontal="right"/>
    </xf>
    <xf numFmtId="41" fontId="6" fillId="0" borderId="9" xfId="0" applyNumberFormat="1" applyFont="1" applyFill="1" applyBorder="1" applyAlignment="1" applyProtection="1">
      <alignment horizontal="justify" vertical="top" wrapText="1"/>
      <protection/>
    </xf>
    <xf numFmtId="41" fontId="7" fillId="0" borderId="9" xfId="0" applyNumberFormat="1" applyFont="1" applyFill="1" applyBorder="1" applyAlignment="1" applyProtection="1">
      <alignment horizontal="justify" vertical="top" wrapText="1"/>
      <protection/>
    </xf>
    <xf numFmtId="41" fontId="5" fillId="0" borderId="9" xfId="0" applyNumberFormat="1" applyFont="1" applyFill="1" applyBorder="1" applyAlignment="1" applyProtection="1">
      <alignment horizontal="justify" vertical="top" wrapText="1"/>
      <protection/>
    </xf>
    <xf numFmtId="3" fontId="0" fillId="0" borderId="0" xfId="0" applyNumberFormat="1" applyFill="1" applyAlignment="1" applyProtection="1">
      <alignment/>
      <protection/>
    </xf>
    <xf numFmtId="179" fontId="0" fillId="0" borderId="0" xfId="0" applyNumberFormat="1" applyFill="1" applyAlignment="1" applyProtection="1">
      <alignment/>
      <protection/>
    </xf>
    <xf numFmtId="41" fontId="6" fillId="0" borderId="0" xfId="0" applyNumberFormat="1" applyFont="1" applyFill="1" applyAlignment="1" applyProtection="1">
      <alignment/>
      <protection/>
    </xf>
    <xf numFmtId="177" fontId="7" fillId="0" borderId="11" xfId="0" applyNumberFormat="1" applyFont="1" applyFill="1" applyBorder="1" applyAlignment="1" applyProtection="1">
      <alignment/>
      <protection/>
    </xf>
    <xf numFmtId="177" fontId="24" fillId="0" borderId="11" xfId="43" applyFont="1" applyBorder="1" applyAlignment="1">
      <alignment horizontal="right"/>
    </xf>
    <xf numFmtId="3" fontId="24" fillId="0" borderId="11" xfId="0" applyNumberFormat="1" applyFont="1" applyBorder="1" applyAlignment="1">
      <alignment horizontal="right"/>
    </xf>
    <xf numFmtId="3" fontId="3" fillId="0" borderId="9" xfId="0" applyNumberFormat="1" applyFont="1" applyFill="1" applyBorder="1" applyAlignment="1" applyProtection="1">
      <alignment/>
      <protection/>
    </xf>
    <xf numFmtId="180" fontId="3" fillId="0" borderId="9" xfId="0" applyNumberFormat="1" applyFont="1" applyFill="1" applyBorder="1" applyAlignment="1" applyProtection="1">
      <alignment/>
      <protection/>
    </xf>
    <xf numFmtId="179" fontId="0" fillId="0" borderId="0" xfId="42" applyNumberFormat="1" applyFont="1" applyFill="1" applyAlignment="1" applyProtection="1">
      <alignment/>
      <protection/>
    </xf>
    <xf numFmtId="179" fontId="6" fillId="0" borderId="0" xfId="42" applyNumberFormat="1" applyFont="1" applyFill="1" applyAlignment="1" applyProtection="1">
      <alignment/>
      <protection/>
    </xf>
    <xf numFmtId="179" fontId="6" fillId="0" borderId="0" xfId="0" applyNumberFormat="1" applyFont="1" applyFill="1" applyAlignment="1" applyProtection="1">
      <alignment/>
      <protection/>
    </xf>
    <xf numFmtId="0" fontId="4"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6" fillId="0" borderId="0" xfId="0" applyFont="1" applyFill="1" applyAlignment="1" applyProtection="1">
      <alignment horizontal="center"/>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10"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7" fillId="0" borderId="0" xfId="0" applyFont="1" applyFill="1" applyAlignment="1" applyProtection="1">
      <alignment horizontal="center"/>
      <protection/>
    </xf>
    <xf numFmtId="0" fontId="4" fillId="0" borderId="14" xfId="0" applyFont="1" applyFill="1" applyBorder="1" applyAlignment="1" applyProtection="1">
      <alignment horizontal="right"/>
      <protection/>
    </xf>
    <xf numFmtId="0" fontId="4" fillId="0" borderId="0" xfId="0" applyFont="1" applyFill="1" applyAlignment="1" applyProtection="1">
      <alignment horizontal="right"/>
      <protection/>
    </xf>
    <xf numFmtId="0" fontId="4" fillId="0" borderId="0" xfId="0" applyFont="1" applyFill="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71"/>
  <sheetViews>
    <sheetView zoomScalePageLayoutView="0" workbookViewId="0" topLeftCell="A49">
      <selection activeCell="F63" sqref="F63"/>
    </sheetView>
  </sheetViews>
  <sheetFormatPr defaultColWidth="9.00390625" defaultRowHeight="14.25"/>
  <cols>
    <col min="1" max="1" width="6.375" style="45" bestFit="1" customWidth="1"/>
    <col min="2" max="2" width="54.625" style="2" customWidth="1"/>
    <col min="3" max="3" width="23.00390625" style="2" customWidth="1"/>
    <col min="4" max="4" width="9.00390625" style="2" customWidth="1"/>
    <col min="5" max="5" width="9.125" style="0" bestFit="1" customWidth="1"/>
  </cols>
  <sheetData>
    <row r="1" spans="1:5" s="2" customFormat="1" ht="15.75">
      <c r="A1" s="86" t="s">
        <v>102</v>
      </c>
      <c r="B1" s="86"/>
      <c r="C1" s="86"/>
      <c r="E1"/>
    </row>
    <row r="2" spans="1:5" s="2" customFormat="1" ht="15.75">
      <c r="A2" s="88" t="s">
        <v>137</v>
      </c>
      <c r="B2" s="88"/>
      <c r="C2" s="4"/>
      <c r="E2"/>
    </row>
    <row r="3" spans="1:5" s="2" customFormat="1" ht="15.75">
      <c r="A3" s="88" t="s">
        <v>103</v>
      </c>
      <c r="B3" s="88"/>
      <c r="C3" s="4"/>
      <c r="E3"/>
    </row>
    <row r="4" spans="1:5" s="2" customFormat="1" ht="15.75">
      <c r="A4" s="89" t="s">
        <v>140</v>
      </c>
      <c r="B4" s="89"/>
      <c r="C4" s="89"/>
      <c r="E4"/>
    </row>
    <row r="5" spans="1:5" s="2" customFormat="1" ht="15.75">
      <c r="A5" s="86" t="s">
        <v>143</v>
      </c>
      <c r="B5" s="86"/>
      <c r="C5" s="86"/>
      <c r="E5"/>
    </row>
    <row r="6" spans="1:5" s="2" customFormat="1" ht="15.75">
      <c r="A6" s="87"/>
      <c r="B6" s="87"/>
      <c r="C6" s="87"/>
      <c r="E6"/>
    </row>
    <row r="7" spans="1:5" s="2" customFormat="1" ht="15.75">
      <c r="A7" s="46"/>
      <c r="B7" s="4"/>
      <c r="C7" s="31" t="s">
        <v>104</v>
      </c>
      <c r="E7"/>
    </row>
    <row r="8" spans="1:5" s="2" customFormat="1" ht="31.5">
      <c r="A8" s="36" t="s">
        <v>3</v>
      </c>
      <c r="B8" s="37" t="s">
        <v>4</v>
      </c>
      <c r="C8" s="37" t="s">
        <v>69</v>
      </c>
      <c r="E8"/>
    </row>
    <row r="9" spans="1:5" s="2" customFormat="1" ht="15.75">
      <c r="A9" s="47">
        <v>1</v>
      </c>
      <c r="B9" s="48">
        <v>2</v>
      </c>
      <c r="C9" s="48">
        <v>3</v>
      </c>
      <c r="E9"/>
    </row>
    <row r="10" spans="1:5" s="2" customFormat="1" ht="15.75">
      <c r="A10" s="11" t="s">
        <v>5</v>
      </c>
      <c r="B10" s="12" t="s">
        <v>6</v>
      </c>
      <c r="C10" s="13"/>
      <c r="E10"/>
    </row>
    <row r="11" spans="1:5" s="2" customFormat="1" ht="15.75">
      <c r="A11" s="11" t="s">
        <v>7</v>
      </c>
      <c r="B11" s="12" t="s">
        <v>8</v>
      </c>
      <c r="C11" s="49"/>
      <c r="E11"/>
    </row>
    <row r="12" spans="1:5" s="2" customFormat="1" ht="15.75">
      <c r="A12" s="17">
        <v>1</v>
      </c>
      <c r="B12" s="18" t="s">
        <v>9</v>
      </c>
      <c r="C12" s="49"/>
      <c r="E12"/>
    </row>
    <row r="13" spans="1:5" s="2" customFormat="1" ht="15.75">
      <c r="A13" s="17"/>
      <c r="B13" s="18" t="s">
        <v>10</v>
      </c>
      <c r="C13" s="49"/>
      <c r="E13"/>
    </row>
    <row r="14" spans="1:5" s="2" customFormat="1" ht="15.75">
      <c r="A14" s="17"/>
      <c r="B14" s="18" t="s">
        <v>10</v>
      </c>
      <c r="C14" s="50"/>
      <c r="E14"/>
    </row>
    <row r="15" spans="1:5" s="2" customFormat="1" ht="15.75">
      <c r="A15" s="17">
        <v>2</v>
      </c>
      <c r="B15" s="18" t="s">
        <v>11</v>
      </c>
      <c r="C15" s="49"/>
      <c r="E15"/>
    </row>
    <row r="16" spans="1:5" s="2" customFormat="1" ht="15.75">
      <c r="A16" s="17"/>
      <c r="B16" s="18" t="s">
        <v>12</v>
      </c>
      <c r="C16" s="50"/>
      <c r="E16"/>
    </row>
    <row r="17" spans="1:5" s="2" customFormat="1" ht="15.75">
      <c r="A17" s="17"/>
      <c r="B17" s="18" t="s">
        <v>12</v>
      </c>
      <c r="C17" s="49"/>
      <c r="E17"/>
    </row>
    <row r="18" spans="1:5" s="2" customFormat="1" ht="15.75">
      <c r="A18" s="11" t="s">
        <v>13</v>
      </c>
      <c r="B18" s="12" t="s">
        <v>14</v>
      </c>
      <c r="C18" s="49"/>
      <c r="E18"/>
    </row>
    <row r="19" spans="1:5" s="2" customFormat="1" ht="15.75">
      <c r="A19" s="13">
        <v>1</v>
      </c>
      <c r="B19" s="41" t="s">
        <v>15</v>
      </c>
      <c r="C19" s="49"/>
      <c r="E19"/>
    </row>
    <row r="20" spans="1:5" s="2" customFormat="1" ht="15.75">
      <c r="A20" s="17" t="s">
        <v>16</v>
      </c>
      <c r="B20" s="18" t="s">
        <v>17</v>
      </c>
      <c r="C20" s="49"/>
      <c r="E20"/>
    </row>
    <row r="21" spans="1:5" s="2" customFormat="1" ht="15.75">
      <c r="A21" s="17" t="s">
        <v>18</v>
      </c>
      <c r="B21" s="18" t="s">
        <v>19</v>
      </c>
      <c r="C21" s="49"/>
      <c r="E21"/>
    </row>
    <row r="22" spans="1:5" s="2" customFormat="1" ht="15.75">
      <c r="A22" s="13">
        <v>2</v>
      </c>
      <c r="B22" s="41" t="s">
        <v>20</v>
      </c>
      <c r="C22" s="49"/>
      <c r="E22"/>
    </row>
    <row r="23" spans="1:5" s="2" customFormat="1" ht="15.75">
      <c r="A23" s="17" t="s">
        <v>16</v>
      </c>
      <c r="B23" s="18" t="s">
        <v>21</v>
      </c>
      <c r="C23" s="49"/>
      <c r="E23"/>
    </row>
    <row r="24" spans="1:5" s="2" customFormat="1" ht="15.75">
      <c r="A24" s="17" t="s">
        <v>18</v>
      </c>
      <c r="B24" s="18" t="s">
        <v>22</v>
      </c>
      <c r="C24" s="49"/>
      <c r="E24"/>
    </row>
    <row r="25" spans="1:5" s="2" customFormat="1" ht="15.75">
      <c r="A25" s="11" t="s">
        <v>23</v>
      </c>
      <c r="B25" s="12" t="s">
        <v>24</v>
      </c>
      <c r="C25" s="49"/>
      <c r="E25"/>
    </row>
    <row r="26" spans="1:5" s="2" customFormat="1" ht="15.75">
      <c r="A26" s="13">
        <v>1</v>
      </c>
      <c r="B26" s="41" t="s">
        <v>9</v>
      </c>
      <c r="C26" s="49"/>
      <c r="E26"/>
    </row>
    <row r="27" spans="1:5" s="2" customFormat="1" ht="15.75">
      <c r="A27" s="11"/>
      <c r="B27" s="18" t="s">
        <v>10</v>
      </c>
      <c r="C27" s="49"/>
      <c r="E27"/>
    </row>
    <row r="28" spans="1:5" s="2" customFormat="1" ht="15.75">
      <c r="A28" s="11"/>
      <c r="B28" s="18" t="s">
        <v>10</v>
      </c>
      <c r="C28" s="49"/>
      <c r="E28"/>
    </row>
    <row r="29" spans="1:5" s="2" customFormat="1" ht="15.75">
      <c r="A29" s="13">
        <v>2</v>
      </c>
      <c r="B29" s="18" t="s">
        <v>11</v>
      </c>
      <c r="C29" s="49"/>
      <c r="E29"/>
    </row>
    <row r="30" spans="1:5" s="2" customFormat="1" ht="15.75">
      <c r="A30" s="11"/>
      <c r="B30" s="18" t="s">
        <v>12</v>
      </c>
      <c r="C30" s="25"/>
      <c r="E30"/>
    </row>
    <row r="31" spans="1:5" s="2" customFormat="1" ht="15.75">
      <c r="A31" s="17"/>
      <c r="B31" s="18" t="s">
        <v>12</v>
      </c>
      <c r="C31" s="16"/>
      <c r="E31"/>
    </row>
    <row r="32" spans="1:5" s="2" customFormat="1" ht="15.75">
      <c r="A32" s="11" t="s">
        <v>25</v>
      </c>
      <c r="B32" s="12" t="s">
        <v>26</v>
      </c>
      <c r="C32" s="63">
        <f>C33</f>
        <v>63301000</v>
      </c>
      <c r="E32">
        <v>793500</v>
      </c>
    </row>
    <row r="33" spans="1:5" s="2" customFormat="1" ht="15.75">
      <c r="A33" s="11" t="s">
        <v>7</v>
      </c>
      <c r="B33" s="12" t="s">
        <v>27</v>
      </c>
      <c r="C33" s="63">
        <f>C44</f>
        <v>63301000</v>
      </c>
      <c r="E33"/>
    </row>
    <row r="34" spans="1:5" s="2" customFormat="1" ht="15.75">
      <c r="A34" s="11">
        <v>1</v>
      </c>
      <c r="B34" s="12" t="s">
        <v>20</v>
      </c>
      <c r="C34" s="38"/>
      <c r="E34"/>
    </row>
    <row r="35" spans="1:5" s="2" customFormat="1" ht="15.75">
      <c r="A35" s="17" t="s">
        <v>28</v>
      </c>
      <c r="B35" s="18" t="s">
        <v>21</v>
      </c>
      <c r="C35" s="38"/>
      <c r="E35"/>
    </row>
    <row r="36" spans="1:5" s="2" customFormat="1" ht="15.75">
      <c r="A36" s="17" t="s">
        <v>29</v>
      </c>
      <c r="B36" s="18" t="s">
        <v>22</v>
      </c>
      <c r="C36" s="38"/>
      <c r="E36"/>
    </row>
    <row r="37" spans="1:5" s="2" customFormat="1" ht="15.75">
      <c r="A37" s="11">
        <v>2</v>
      </c>
      <c r="B37" s="12" t="s">
        <v>30</v>
      </c>
      <c r="C37" s="38"/>
      <c r="E37"/>
    </row>
    <row r="38" spans="1:5" s="2" customFormat="1" ht="15.75">
      <c r="A38" s="17" t="s">
        <v>31</v>
      </c>
      <c r="B38" s="18" t="s">
        <v>32</v>
      </c>
      <c r="C38" s="38"/>
      <c r="E38"/>
    </row>
    <row r="39" spans="1:5" s="2" customFormat="1" ht="15.75">
      <c r="A39" s="14"/>
      <c r="B39" s="21" t="s">
        <v>33</v>
      </c>
      <c r="C39" s="38"/>
      <c r="E39"/>
    </row>
    <row r="40" spans="1:5" s="2" customFormat="1" ht="15.75">
      <c r="A40" s="14"/>
      <c r="B40" s="21" t="s">
        <v>34</v>
      </c>
      <c r="C40" s="38"/>
      <c r="E40"/>
    </row>
    <row r="41" spans="1:5" s="2" customFormat="1" ht="15.75">
      <c r="A41" s="14"/>
      <c r="B41" s="21" t="s">
        <v>35</v>
      </c>
      <c r="C41" s="38"/>
      <c r="E41"/>
    </row>
    <row r="42" spans="1:5" s="2" customFormat="1" ht="15.75">
      <c r="A42" s="17" t="s">
        <v>36</v>
      </c>
      <c r="B42" s="18" t="s">
        <v>37</v>
      </c>
      <c r="C42" s="38"/>
      <c r="E42"/>
    </row>
    <row r="43" spans="1:5" s="2" customFormat="1" ht="15.75">
      <c r="A43" s="17" t="s">
        <v>38</v>
      </c>
      <c r="B43" s="18" t="s">
        <v>39</v>
      </c>
      <c r="C43" s="38"/>
      <c r="E43"/>
    </row>
    <row r="44" spans="1:5" s="2" customFormat="1" ht="15.75">
      <c r="A44" s="11">
        <v>3</v>
      </c>
      <c r="B44" s="12" t="s">
        <v>40</v>
      </c>
      <c r="C44" s="63">
        <f>C45+C59+C64</f>
        <v>63301000</v>
      </c>
      <c r="E44"/>
    </row>
    <row r="45" spans="1:5" s="2" customFormat="1" ht="15.75">
      <c r="A45" s="60" t="s">
        <v>41</v>
      </c>
      <c r="B45" s="61" t="s">
        <v>17</v>
      </c>
      <c r="C45" s="62"/>
      <c r="E45"/>
    </row>
    <row r="46" spans="1:5" s="2" customFormat="1" ht="15.75">
      <c r="A46" s="17"/>
      <c r="B46" s="18" t="s">
        <v>105</v>
      </c>
      <c r="C46" s="58"/>
      <c r="E46"/>
    </row>
    <row r="47" spans="1:5" s="2" customFormat="1" ht="15.75">
      <c r="A47" s="17"/>
      <c r="B47" s="18" t="s">
        <v>106</v>
      </c>
      <c r="C47" s="58"/>
      <c r="E47"/>
    </row>
    <row r="48" spans="1:5" s="2" customFormat="1" ht="15.75">
      <c r="A48" s="17"/>
      <c r="B48" s="18" t="s">
        <v>107</v>
      </c>
      <c r="C48" s="58"/>
      <c r="E48"/>
    </row>
    <row r="49" spans="1:5" s="2" customFormat="1" ht="15.75">
      <c r="A49" s="17"/>
      <c r="B49" s="18" t="s">
        <v>108</v>
      </c>
      <c r="C49" s="58"/>
      <c r="E49"/>
    </row>
    <row r="50" spans="1:5" s="2" customFormat="1" ht="15.75">
      <c r="A50" s="17"/>
      <c r="B50" s="18" t="s">
        <v>109</v>
      </c>
      <c r="C50" s="58"/>
      <c r="E50"/>
    </row>
    <row r="51" spans="1:5" s="2" customFormat="1" ht="15.75">
      <c r="A51" s="17"/>
      <c r="B51" s="18" t="s">
        <v>110</v>
      </c>
      <c r="C51" s="58"/>
      <c r="E51"/>
    </row>
    <row r="52" spans="1:5" s="2" customFormat="1" ht="15.75">
      <c r="A52" s="17"/>
      <c r="B52" s="18" t="s">
        <v>111</v>
      </c>
      <c r="C52" s="58"/>
      <c r="E52"/>
    </row>
    <row r="53" spans="1:5" s="2" customFormat="1" ht="15.75">
      <c r="A53" s="17"/>
      <c r="B53" s="18" t="s">
        <v>112</v>
      </c>
      <c r="C53" s="58"/>
      <c r="E53"/>
    </row>
    <row r="54" spans="1:5" s="2" customFormat="1" ht="15.75">
      <c r="A54" s="17"/>
      <c r="B54" s="18" t="s">
        <v>113</v>
      </c>
      <c r="C54" s="58"/>
      <c r="E54"/>
    </row>
    <row r="55" spans="1:5" s="2" customFormat="1" ht="15.75">
      <c r="A55" s="17"/>
      <c r="B55" s="18" t="s">
        <v>114</v>
      </c>
      <c r="C55" s="58"/>
      <c r="E55"/>
    </row>
    <row r="56" spans="1:5" s="2" customFormat="1" ht="15.75">
      <c r="A56" s="17"/>
      <c r="B56" s="18" t="s">
        <v>115</v>
      </c>
      <c r="C56" s="58"/>
      <c r="E56"/>
    </row>
    <row r="57" spans="1:5" s="2" customFormat="1" ht="15.75">
      <c r="A57" s="17"/>
      <c r="B57" s="18" t="s">
        <v>116</v>
      </c>
      <c r="C57" s="58"/>
      <c r="E57"/>
    </row>
    <row r="58" spans="1:5" s="2" customFormat="1" ht="15.75">
      <c r="A58" s="17"/>
      <c r="B58" s="18" t="s">
        <v>117</v>
      </c>
      <c r="C58" s="58"/>
      <c r="E58"/>
    </row>
    <row r="59" spans="1:5" s="2" customFormat="1" ht="15.75">
      <c r="A59" s="14" t="s">
        <v>42</v>
      </c>
      <c r="B59" s="21" t="s">
        <v>39</v>
      </c>
      <c r="C59" s="59">
        <v>63301000</v>
      </c>
      <c r="E59"/>
    </row>
    <row r="60" spans="1:5" s="2" customFormat="1" ht="15.75">
      <c r="A60" s="17"/>
      <c r="B60" s="18" t="s">
        <v>108</v>
      </c>
      <c r="C60" s="58"/>
      <c r="E60"/>
    </row>
    <row r="61" spans="1:5" s="2" customFormat="1" ht="15.75">
      <c r="A61" s="17"/>
      <c r="B61" s="18" t="s">
        <v>113</v>
      </c>
      <c r="C61" s="58"/>
      <c r="E61"/>
    </row>
    <row r="62" spans="1:5" s="2" customFormat="1" ht="15.75">
      <c r="A62" s="17"/>
      <c r="B62" s="18" t="s">
        <v>114</v>
      </c>
      <c r="C62" s="58"/>
      <c r="E62"/>
    </row>
    <row r="63" spans="1:5" s="2" customFormat="1" ht="15.75">
      <c r="A63" s="17"/>
      <c r="B63" s="18" t="s">
        <v>118</v>
      </c>
      <c r="C63" s="58">
        <v>63301000</v>
      </c>
      <c r="E63"/>
    </row>
    <row r="64" spans="1:5" s="2" customFormat="1" ht="15.75">
      <c r="A64" s="55" t="s">
        <v>119</v>
      </c>
      <c r="B64" s="56" t="s">
        <v>120</v>
      </c>
      <c r="C64" s="57">
        <f>C65</f>
        <v>0</v>
      </c>
      <c r="E64"/>
    </row>
    <row r="65" spans="1:5" s="2" customFormat="1" ht="15.75">
      <c r="A65" s="52"/>
      <c r="B65" s="53" t="s">
        <v>106</v>
      </c>
      <c r="C65" s="54">
        <v>0</v>
      </c>
      <c r="E65"/>
    </row>
    <row r="66" spans="1:5" s="2" customFormat="1" ht="15.75">
      <c r="A66" s="45"/>
      <c r="C66" s="6" t="s">
        <v>144</v>
      </c>
      <c r="E66"/>
    </row>
    <row r="67" spans="1:5" s="2" customFormat="1" ht="18.75">
      <c r="A67" s="45"/>
      <c r="C67" s="51" t="s">
        <v>121</v>
      </c>
      <c r="E67"/>
    </row>
    <row r="68" spans="1:5" s="2" customFormat="1" ht="18.75">
      <c r="A68" s="45"/>
      <c r="C68" s="43"/>
      <c r="E68"/>
    </row>
    <row r="69" spans="1:5" s="2" customFormat="1" ht="18.75">
      <c r="A69" s="45"/>
      <c r="C69" s="43"/>
      <c r="E69"/>
    </row>
    <row r="70" spans="1:5" s="2" customFormat="1" ht="18.75">
      <c r="A70" s="45"/>
      <c r="C70" s="43"/>
      <c r="E70"/>
    </row>
    <row r="71" spans="1:5" s="2" customFormat="1" ht="18.75">
      <c r="A71" s="45"/>
      <c r="C71" s="51" t="s">
        <v>138</v>
      </c>
      <c r="E71"/>
    </row>
  </sheetData>
  <sheetProtection formatCells="0" formatColumns="0" formatRows="0" insertColumns="0" insertRows="0" insertHyperlinks="0" deleteColumns="0" deleteRows="0" sort="0" autoFilter="0" pivotTables="0"/>
  <mergeCells count="6">
    <mergeCell ref="A5:C5"/>
    <mergeCell ref="A6:C6"/>
    <mergeCell ref="A1:C1"/>
    <mergeCell ref="A2:B2"/>
    <mergeCell ref="A3:B3"/>
    <mergeCell ref="A4:C4"/>
  </mergeCells>
  <printOptions/>
  <pageMargins left="0.71" right="0.19" top="0.63" bottom="0.39" header="0.31" footer="0.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71"/>
  <sheetViews>
    <sheetView zoomScalePageLayoutView="0" workbookViewId="0" topLeftCell="A43">
      <selection activeCell="B13" sqref="B13"/>
    </sheetView>
  </sheetViews>
  <sheetFormatPr defaultColWidth="9.00390625" defaultRowHeight="14.25"/>
  <cols>
    <col min="1" max="1" width="6.375" style="45" bestFit="1" customWidth="1"/>
    <col min="2" max="2" width="54.625" style="2" customWidth="1"/>
    <col min="3" max="3" width="23.00390625" style="2" customWidth="1"/>
    <col min="4" max="4" width="9.00390625" style="2" customWidth="1"/>
    <col min="5" max="5" width="9.125" style="0" bestFit="1" customWidth="1"/>
  </cols>
  <sheetData>
    <row r="1" spans="1:5" s="2" customFormat="1" ht="15.75">
      <c r="A1" s="86" t="s">
        <v>102</v>
      </c>
      <c r="B1" s="86"/>
      <c r="C1" s="86"/>
      <c r="E1"/>
    </row>
    <row r="2" spans="1:5" s="2" customFormat="1" ht="15.75">
      <c r="A2" s="88" t="s">
        <v>137</v>
      </c>
      <c r="B2" s="88"/>
      <c r="C2" s="4"/>
      <c r="E2"/>
    </row>
    <row r="3" spans="1:5" s="2" customFormat="1" ht="15.75">
      <c r="A3" s="88" t="s">
        <v>103</v>
      </c>
      <c r="B3" s="88"/>
      <c r="C3" s="4"/>
      <c r="E3"/>
    </row>
    <row r="4" spans="1:5" s="2" customFormat="1" ht="15.75">
      <c r="A4" s="89" t="s">
        <v>140</v>
      </c>
      <c r="B4" s="89"/>
      <c r="C4" s="89"/>
      <c r="E4"/>
    </row>
    <row r="5" spans="1:5" s="2" customFormat="1" ht="15.75">
      <c r="A5" s="86" t="s">
        <v>145</v>
      </c>
      <c r="B5" s="86"/>
      <c r="C5" s="86"/>
      <c r="E5"/>
    </row>
    <row r="6" spans="1:5" s="2" customFormat="1" ht="15.75">
      <c r="A6" s="87"/>
      <c r="B6" s="87"/>
      <c r="C6" s="87"/>
      <c r="E6"/>
    </row>
    <row r="7" spans="1:5" s="2" customFormat="1" ht="15.75">
      <c r="A7" s="46"/>
      <c r="B7" s="4"/>
      <c r="C7" s="31" t="s">
        <v>104</v>
      </c>
      <c r="E7"/>
    </row>
    <row r="8" spans="1:5" s="2" customFormat="1" ht="31.5">
      <c r="A8" s="36" t="s">
        <v>3</v>
      </c>
      <c r="B8" s="37" t="s">
        <v>4</v>
      </c>
      <c r="C8" s="37" t="s">
        <v>69</v>
      </c>
      <c r="E8"/>
    </row>
    <row r="9" spans="1:5" s="2" customFormat="1" ht="15.75">
      <c r="A9" s="47">
        <v>1</v>
      </c>
      <c r="B9" s="48">
        <v>2</v>
      </c>
      <c r="C9" s="48">
        <v>3</v>
      </c>
      <c r="E9"/>
    </row>
    <row r="10" spans="1:5" s="2" customFormat="1" ht="15.75">
      <c r="A10" s="11" t="s">
        <v>5</v>
      </c>
      <c r="B10" s="12" t="s">
        <v>6</v>
      </c>
      <c r="C10" s="13"/>
      <c r="E10"/>
    </row>
    <row r="11" spans="1:5" s="2" customFormat="1" ht="15.75">
      <c r="A11" s="11" t="s">
        <v>7</v>
      </c>
      <c r="B11" s="12" t="s">
        <v>8</v>
      </c>
      <c r="C11" s="49"/>
      <c r="E11"/>
    </row>
    <row r="12" spans="1:5" s="2" customFormat="1" ht="15.75">
      <c r="A12" s="17">
        <v>1</v>
      </c>
      <c r="B12" s="18" t="s">
        <v>9</v>
      </c>
      <c r="C12" s="49"/>
      <c r="E12"/>
    </row>
    <row r="13" spans="1:5" s="2" customFormat="1" ht="15.75">
      <c r="A13" s="17"/>
      <c r="B13" s="18" t="s">
        <v>10</v>
      </c>
      <c r="C13" s="49"/>
      <c r="E13"/>
    </row>
    <row r="14" spans="1:5" s="2" customFormat="1" ht="15.75">
      <c r="A14" s="17"/>
      <c r="B14" s="18" t="s">
        <v>10</v>
      </c>
      <c r="C14" s="50"/>
      <c r="E14"/>
    </row>
    <row r="15" spans="1:5" s="2" customFormat="1" ht="15.75">
      <c r="A15" s="17">
        <v>2</v>
      </c>
      <c r="B15" s="18" t="s">
        <v>11</v>
      </c>
      <c r="C15" s="49"/>
      <c r="E15"/>
    </row>
    <row r="16" spans="1:5" s="2" customFormat="1" ht="15.75">
      <c r="A16" s="17"/>
      <c r="B16" s="18" t="s">
        <v>12</v>
      </c>
      <c r="C16" s="50"/>
      <c r="E16"/>
    </row>
    <row r="17" spans="1:5" s="2" customFormat="1" ht="15.75">
      <c r="A17" s="17"/>
      <c r="B17" s="18" t="s">
        <v>12</v>
      </c>
      <c r="C17" s="49"/>
      <c r="E17"/>
    </row>
    <row r="18" spans="1:5" s="2" customFormat="1" ht="15.75">
      <c r="A18" s="11" t="s">
        <v>13</v>
      </c>
      <c r="B18" s="12" t="s">
        <v>14</v>
      </c>
      <c r="C18" s="49"/>
      <c r="E18"/>
    </row>
    <row r="19" spans="1:5" s="2" customFormat="1" ht="15.75">
      <c r="A19" s="13">
        <v>1</v>
      </c>
      <c r="B19" s="41" t="s">
        <v>15</v>
      </c>
      <c r="C19" s="49"/>
      <c r="E19"/>
    </row>
    <row r="20" spans="1:5" s="2" customFormat="1" ht="15.75">
      <c r="A20" s="17" t="s">
        <v>16</v>
      </c>
      <c r="B20" s="18" t="s">
        <v>17</v>
      </c>
      <c r="C20" s="49"/>
      <c r="E20"/>
    </row>
    <row r="21" spans="1:5" s="2" customFormat="1" ht="15.75">
      <c r="A21" s="17" t="s">
        <v>18</v>
      </c>
      <c r="B21" s="18" t="s">
        <v>19</v>
      </c>
      <c r="C21" s="49"/>
      <c r="E21"/>
    </row>
    <row r="22" spans="1:5" s="2" customFormat="1" ht="15.75">
      <c r="A22" s="13">
        <v>2</v>
      </c>
      <c r="B22" s="41" t="s">
        <v>20</v>
      </c>
      <c r="C22" s="49"/>
      <c r="E22"/>
    </row>
    <row r="23" spans="1:5" s="2" customFormat="1" ht="15.75">
      <c r="A23" s="17" t="s">
        <v>16</v>
      </c>
      <c r="B23" s="18" t="s">
        <v>21</v>
      </c>
      <c r="C23" s="49"/>
      <c r="E23"/>
    </row>
    <row r="24" spans="1:5" s="2" customFormat="1" ht="15.75">
      <c r="A24" s="17" t="s">
        <v>18</v>
      </c>
      <c r="B24" s="18" t="s">
        <v>22</v>
      </c>
      <c r="C24" s="49"/>
      <c r="E24"/>
    </row>
    <row r="25" spans="1:5" s="2" customFormat="1" ht="15.75">
      <c r="A25" s="11" t="s">
        <v>23</v>
      </c>
      <c r="B25" s="12" t="s">
        <v>24</v>
      </c>
      <c r="C25" s="49"/>
      <c r="E25"/>
    </row>
    <row r="26" spans="1:5" s="2" customFormat="1" ht="15.75">
      <c r="A26" s="13">
        <v>1</v>
      </c>
      <c r="B26" s="41" t="s">
        <v>9</v>
      </c>
      <c r="C26" s="49"/>
      <c r="E26"/>
    </row>
    <row r="27" spans="1:5" s="2" customFormat="1" ht="15.75">
      <c r="A27" s="11"/>
      <c r="B27" s="18" t="s">
        <v>10</v>
      </c>
      <c r="C27" s="49"/>
      <c r="E27"/>
    </row>
    <row r="28" spans="1:5" s="2" customFormat="1" ht="15.75">
      <c r="A28" s="11"/>
      <c r="B28" s="18" t="s">
        <v>10</v>
      </c>
      <c r="C28" s="49"/>
      <c r="E28"/>
    </row>
    <row r="29" spans="1:5" s="2" customFormat="1" ht="15.75">
      <c r="A29" s="13">
        <v>2</v>
      </c>
      <c r="B29" s="18" t="s">
        <v>11</v>
      </c>
      <c r="C29" s="49"/>
      <c r="E29"/>
    </row>
    <row r="30" spans="1:5" s="2" customFormat="1" ht="15.75">
      <c r="A30" s="11"/>
      <c r="B30" s="18" t="s">
        <v>12</v>
      </c>
      <c r="C30" s="25"/>
      <c r="E30"/>
    </row>
    <row r="31" spans="1:5" s="2" customFormat="1" ht="15.75">
      <c r="A31" s="17"/>
      <c r="B31" s="18" t="s">
        <v>12</v>
      </c>
      <c r="C31" s="16"/>
      <c r="E31"/>
    </row>
    <row r="32" spans="1:5" s="2" customFormat="1" ht="15.75">
      <c r="A32" s="11" t="s">
        <v>25</v>
      </c>
      <c r="B32" s="12" t="s">
        <v>26</v>
      </c>
      <c r="C32" s="63">
        <f>C33</f>
        <v>79523000</v>
      </c>
      <c r="E32"/>
    </row>
    <row r="33" spans="1:5" s="2" customFormat="1" ht="15.75">
      <c r="A33" s="11" t="s">
        <v>7</v>
      </c>
      <c r="B33" s="12" t="s">
        <v>27</v>
      </c>
      <c r="C33" s="63">
        <f>C44</f>
        <v>79523000</v>
      </c>
      <c r="E33"/>
    </row>
    <row r="34" spans="1:5" s="2" customFormat="1" ht="15.75">
      <c r="A34" s="11">
        <v>1</v>
      </c>
      <c r="B34" s="12" t="s">
        <v>20</v>
      </c>
      <c r="C34" s="38"/>
      <c r="E34"/>
    </row>
    <row r="35" spans="1:5" s="2" customFormat="1" ht="15.75">
      <c r="A35" s="17" t="s">
        <v>28</v>
      </c>
      <c r="B35" s="18" t="s">
        <v>21</v>
      </c>
      <c r="C35" s="38"/>
      <c r="E35"/>
    </row>
    <row r="36" spans="1:5" s="2" customFormat="1" ht="15.75">
      <c r="A36" s="17" t="s">
        <v>29</v>
      </c>
      <c r="B36" s="18" t="s">
        <v>22</v>
      </c>
      <c r="C36" s="38"/>
      <c r="E36"/>
    </row>
    <row r="37" spans="1:5" s="2" customFormat="1" ht="15.75">
      <c r="A37" s="11">
        <v>2</v>
      </c>
      <c r="B37" s="12" t="s">
        <v>30</v>
      </c>
      <c r="C37" s="38"/>
      <c r="E37"/>
    </row>
    <row r="38" spans="1:5" s="2" customFormat="1" ht="15.75">
      <c r="A38" s="17" t="s">
        <v>31</v>
      </c>
      <c r="B38" s="18" t="s">
        <v>32</v>
      </c>
      <c r="C38" s="38"/>
      <c r="E38"/>
    </row>
    <row r="39" spans="1:5" s="2" customFormat="1" ht="15.75">
      <c r="A39" s="14"/>
      <c r="B39" s="21" t="s">
        <v>33</v>
      </c>
      <c r="C39" s="38"/>
      <c r="E39"/>
    </row>
    <row r="40" spans="1:5" s="2" customFormat="1" ht="15.75">
      <c r="A40" s="14"/>
      <c r="B40" s="21" t="s">
        <v>34</v>
      </c>
      <c r="C40" s="38"/>
      <c r="E40"/>
    </row>
    <row r="41" spans="1:5" s="2" customFormat="1" ht="15.75">
      <c r="A41" s="14"/>
      <c r="B41" s="21" t="s">
        <v>35</v>
      </c>
      <c r="C41" s="38"/>
      <c r="E41"/>
    </row>
    <row r="42" spans="1:5" s="2" customFormat="1" ht="15.75">
      <c r="A42" s="17" t="s">
        <v>36</v>
      </c>
      <c r="B42" s="18" t="s">
        <v>37</v>
      </c>
      <c r="C42" s="38"/>
      <c r="E42"/>
    </row>
    <row r="43" spans="1:5" s="2" customFormat="1" ht="15.75">
      <c r="A43" s="17" t="s">
        <v>38</v>
      </c>
      <c r="B43" s="18" t="s">
        <v>39</v>
      </c>
      <c r="C43" s="38"/>
      <c r="E43"/>
    </row>
    <row r="44" spans="1:5" s="2" customFormat="1" ht="15.75">
      <c r="A44" s="11">
        <v>3</v>
      </c>
      <c r="B44" s="12" t="s">
        <v>40</v>
      </c>
      <c r="C44" s="63">
        <f>C45+C59+C64</f>
        <v>79523000</v>
      </c>
      <c r="E44"/>
    </row>
    <row r="45" spans="1:5" s="2" customFormat="1" ht="15.75">
      <c r="A45" s="60" t="s">
        <v>41</v>
      </c>
      <c r="B45" s="61" t="s">
        <v>17</v>
      </c>
      <c r="C45" s="62"/>
      <c r="E45"/>
    </row>
    <row r="46" spans="1:5" s="2" customFormat="1" ht="15.75">
      <c r="A46" s="17"/>
      <c r="B46" s="18" t="s">
        <v>105</v>
      </c>
      <c r="C46" s="58"/>
      <c r="E46"/>
    </row>
    <row r="47" spans="1:5" s="2" customFormat="1" ht="15.75">
      <c r="A47" s="17"/>
      <c r="B47" s="18" t="s">
        <v>106</v>
      </c>
      <c r="C47" s="58"/>
      <c r="E47"/>
    </row>
    <row r="48" spans="1:5" s="2" customFormat="1" ht="15.75">
      <c r="A48" s="17"/>
      <c r="B48" s="18" t="s">
        <v>107</v>
      </c>
      <c r="C48" s="58"/>
      <c r="E48"/>
    </row>
    <row r="49" spans="1:5" s="2" customFormat="1" ht="15.75">
      <c r="A49" s="17"/>
      <c r="B49" s="18" t="s">
        <v>108</v>
      </c>
      <c r="C49" s="58"/>
      <c r="E49"/>
    </row>
    <row r="50" spans="1:5" s="2" customFormat="1" ht="15.75">
      <c r="A50" s="17"/>
      <c r="B50" s="18" t="s">
        <v>109</v>
      </c>
      <c r="C50" s="58"/>
      <c r="E50"/>
    </row>
    <row r="51" spans="1:5" s="2" customFormat="1" ht="15.75">
      <c r="A51" s="17"/>
      <c r="B51" s="18" t="s">
        <v>110</v>
      </c>
      <c r="C51" s="58"/>
      <c r="E51"/>
    </row>
    <row r="52" spans="1:5" s="2" customFormat="1" ht="15.75">
      <c r="A52" s="17"/>
      <c r="B52" s="18" t="s">
        <v>111</v>
      </c>
      <c r="C52" s="58"/>
      <c r="E52"/>
    </row>
    <row r="53" spans="1:5" s="2" customFormat="1" ht="15.75">
      <c r="A53" s="17"/>
      <c r="B53" s="18" t="s">
        <v>112</v>
      </c>
      <c r="C53" s="58"/>
      <c r="E53"/>
    </row>
    <row r="54" spans="1:5" s="2" customFormat="1" ht="15.75">
      <c r="A54" s="17"/>
      <c r="B54" s="18" t="s">
        <v>113</v>
      </c>
      <c r="C54" s="58"/>
      <c r="E54"/>
    </row>
    <row r="55" spans="1:5" s="2" customFormat="1" ht="15.75">
      <c r="A55" s="17"/>
      <c r="B55" s="18" t="s">
        <v>114</v>
      </c>
      <c r="C55" s="58"/>
      <c r="E55"/>
    </row>
    <row r="56" spans="1:5" s="2" customFormat="1" ht="15.75">
      <c r="A56" s="17"/>
      <c r="B56" s="18" t="s">
        <v>115</v>
      </c>
      <c r="C56" s="58"/>
      <c r="E56"/>
    </row>
    <row r="57" spans="1:5" s="2" customFormat="1" ht="15.75">
      <c r="A57" s="17"/>
      <c r="B57" s="18" t="s">
        <v>116</v>
      </c>
      <c r="C57" s="58"/>
      <c r="E57"/>
    </row>
    <row r="58" spans="1:5" s="2" customFormat="1" ht="15.75">
      <c r="A58" s="17"/>
      <c r="B58" s="18" t="s">
        <v>117</v>
      </c>
      <c r="C58" s="58"/>
      <c r="E58"/>
    </row>
    <row r="59" spans="1:5" s="2" customFormat="1" ht="15.75">
      <c r="A59" s="14" t="s">
        <v>42</v>
      </c>
      <c r="B59" s="21" t="s">
        <v>39</v>
      </c>
      <c r="C59" s="59">
        <f>SUM(C60:C63)</f>
        <v>0</v>
      </c>
      <c r="E59"/>
    </row>
    <row r="60" spans="1:5" s="2" customFormat="1" ht="15.75">
      <c r="A60" s="17"/>
      <c r="B60" s="18" t="s">
        <v>108</v>
      </c>
      <c r="C60" s="58"/>
      <c r="E60"/>
    </row>
    <row r="61" spans="1:5" s="2" customFormat="1" ht="15.75">
      <c r="A61" s="17"/>
      <c r="B61" s="18" t="s">
        <v>113</v>
      </c>
      <c r="C61" s="58"/>
      <c r="E61"/>
    </row>
    <row r="62" spans="1:5" s="2" customFormat="1" ht="15.75">
      <c r="A62" s="17"/>
      <c r="B62" s="18" t="s">
        <v>114</v>
      </c>
      <c r="C62" s="58"/>
      <c r="E62"/>
    </row>
    <row r="63" spans="1:5" s="2" customFormat="1" ht="15.75">
      <c r="A63" s="17"/>
      <c r="B63" s="18" t="s">
        <v>118</v>
      </c>
      <c r="C63" s="58"/>
      <c r="E63"/>
    </row>
    <row r="64" spans="1:5" s="2" customFormat="1" ht="15.75">
      <c r="A64" s="55" t="s">
        <v>119</v>
      </c>
      <c r="B64" s="56" t="s">
        <v>120</v>
      </c>
      <c r="C64" s="57">
        <f>C65</f>
        <v>79523000</v>
      </c>
      <c r="E64"/>
    </row>
    <row r="65" spans="1:5" s="2" customFormat="1" ht="15.75">
      <c r="A65" s="52"/>
      <c r="B65" s="53" t="s">
        <v>106</v>
      </c>
      <c r="C65" s="54">
        <v>79523000</v>
      </c>
      <c r="E65"/>
    </row>
    <row r="66" spans="1:5" s="2" customFormat="1" ht="15.75">
      <c r="A66" s="45"/>
      <c r="C66" s="6" t="s">
        <v>141</v>
      </c>
      <c r="E66"/>
    </row>
    <row r="67" spans="1:5" s="2" customFormat="1" ht="18.75">
      <c r="A67" s="45"/>
      <c r="C67" s="51" t="s">
        <v>121</v>
      </c>
      <c r="E67"/>
    </row>
    <row r="68" spans="1:5" s="2" customFormat="1" ht="18.75">
      <c r="A68" s="45"/>
      <c r="C68" s="43"/>
      <c r="E68"/>
    </row>
    <row r="69" spans="1:5" s="2" customFormat="1" ht="18.75">
      <c r="A69" s="45"/>
      <c r="C69" s="43"/>
      <c r="E69"/>
    </row>
    <row r="70" spans="1:5" s="2" customFormat="1" ht="18.75">
      <c r="A70" s="45"/>
      <c r="C70" s="43"/>
      <c r="E70"/>
    </row>
    <row r="71" spans="1:5" s="2" customFormat="1" ht="18.75">
      <c r="A71" s="45"/>
      <c r="C71" s="51" t="s">
        <v>138</v>
      </c>
      <c r="E71"/>
    </row>
  </sheetData>
  <sheetProtection formatCells="0" formatColumns="0" formatRows="0" insertColumns="0" insertRows="0" insertHyperlinks="0" deleteColumns="0" deleteRows="0" sort="0" autoFilter="0" pivotTables="0"/>
  <mergeCells count="6">
    <mergeCell ref="A5:C5"/>
    <mergeCell ref="A6:C6"/>
    <mergeCell ref="A1:C1"/>
    <mergeCell ref="A2:B2"/>
    <mergeCell ref="A3:B3"/>
    <mergeCell ref="A4:C4"/>
  </mergeCells>
  <printOptions/>
  <pageMargins left="0.71" right="0.19" top="0.63" bottom="0.39" header="0.31" footer="0.2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14"/>
  <sheetViews>
    <sheetView zoomScalePageLayoutView="0" workbookViewId="0" topLeftCell="A66">
      <selection activeCell="A5" sqref="A5:C5"/>
    </sheetView>
  </sheetViews>
  <sheetFormatPr defaultColWidth="9.00390625" defaultRowHeight="14.25"/>
  <cols>
    <col min="1" max="1" width="6.375" style="45" bestFit="1" customWidth="1"/>
    <col min="2" max="2" width="54.625" style="2" customWidth="1"/>
    <col min="3" max="3" width="23.00390625" style="2" customWidth="1"/>
    <col min="4" max="4" width="9.00390625" style="2" customWidth="1"/>
    <col min="5" max="5" width="9.125" style="0" bestFit="1" customWidth="1"/>
  </cols>
  <sheetData>
    <row r="1" spans="1:5" s="2" customFormat="1" ht="15.75">
      <c r="A1" s="86" t="s">
        <v>102</v>
      </c>
      <c r="B1" s="86"/>
      <c r="C1" s="86"/>
      <c r="E1"/>
    </row>
    <row r="2" spans="1:5" s="2" customFormat="1" ht="15.75">
      <c r="A2" s="88" t="s">
        <v>132</v>
      </c>
      <c r="B2" s="88"/>
      <c r="C2" s="4"/>
      <c r="E2"/>
    </row>
    <row r="3" spans="1:5" s="2" customFormat="1" ht="15.75">
      <c r="A3" s="88" t="s">
        <v>103</v>
      </c>
      <c r="B3" s="88"/>
      <c r="C3" s="4"/>
      <c r="E3"/>
    </row>
    <row r="4" spans="1:5" s="2" customFormat="1" ht="15.75">
      <c r="A4" s="89" t="s">
        <v>140</v>
      </c>
      <c r="B4" s="89"/>
      <c r="C4" s="89"/>
      <c r="E4"/>
    </row>
    <row r="5" spans="1:5" s="2" customFormat="1" ht="15.75">
      <c r="A5" s="86" t="s">
        <v>142</v>
      </c>
      <c r="B5" s="86"/>
      <c r="C5" s="86"/>
      <c r="E5"/>
    </row>
    <row r="6" spans="1:5" s="2" customFormat="1" ht="15.75">
      <c r="A6" s="87"/>
      <c r="B6" s="87"/>
      <c r="C6" s="87"/>
      <c r="E6"/>
    </row>
    <row r="7" spans="1:5" s="2" customFormat="1" ht="15.75">
      <c r="A7" s="46"/>
      <c r="B7" s="4"/>
      <c r="C7" s="31" t="s">
        <v>104</v>
      </c>
      <c r="E7"/>
    </row>
    <row r="8" spans="1:5" s="2" customFormat="1" ht="31.5">
      <c r="A8" s="36" t="s">
        <v>3</v>
      </c>
      <c r="B8" s="37" t="s">
        <v>4</v>
      </c>
      <c r="C8" s="37" t="s">
        <v>69</v>
      </c>
      <c r="E8"/>
    </row>
    <row r="9" spans="1:5" s="2" customFormat="1" ht="15.75">
      <c r="A9" s="47">
        <v>1</v>
      </c>
      <c r="B9" s="48">
        <v>2</v>
      </c>
      <c r="C9" s="48">
        <v>3</v>
      </c>
      <c r="E9"/>
    </row>
    <row r="10" spans="1:5" s="2" customFormat="1" ht="15.75">
      <c r="A10" s="11" t="s">
        <v>5</v>
      </c>
      <c r="B10" s="12" t="s">
        <v>6</v>
      </c>
      <c r="C10" s="13"/>
      <c r="E10"/>
    </row>
    <row r="11" spans="1:5" s="2" customFormat="1" ht="15.75">
      <c r="A11" s="11" t="s">
        <v>7</v>
      </c>
      <c r="B11" s="12" t="s">
        <v>8</v>
      </c>
      <c r="C11" s="49"/>
      <c r="E11"/>
    </row>
    <row r="12" spans="1:5" s="2" customFormat="1" ht="15.75">
      <c r="A12" s="17">
        <v>1</v>
      </c>
      <c r="B12" s="18" t="s">
        <v>9</v>
      </c>
      <c r="C12" s="49"/>
      <c r="E12"/>
    </row>
    <row r="13" spans="1:5" s="2" customFormat="1" ht="15.75">
      <c r="A13" s="17"/>
      <c r="B13" s="18" t="s">
        <v>10</v>
      </c>
      <c r="C13" s="49"/>
      <c r="E13"/>
    </row>
    <row r="14" spans="1:5" s="2" customFormat="1" ht="15.75">
      <c r="A14" s="17"/>
      <c r="B14" s="18" t="s">
        <v>10</v>
      </c>
      <c r="C14" s="50"/>
      <c r="E14"/>
    </row>
    <row r="15" spans="1:5" s="2" customFormat="1" ht="15.75">
      <c r="A15" s="17">
        <v>2</v>
      </c>
      <c r="B15" s="18" t="s">
        <v>11</v>
      </c>
      <c r="C15" s="49"/>
      <c r="E15"/>
    </row>
    <row r="16" spans="1:5" s="2" customFormat="1" ht="15.75">
      <c r="A16" s="17"/>
      <c r="B16" s="18" t="s">
        <v>12</v>
      </c>
      <c r="C16" s="50"/>
      <c r="E16"/>
    </row>
    <row r="17" spans="1:5" s="2" customFormat="1" ht="15.75">
      <c r="A17" s="17"/>
      <c r="B17" s="18" t="s">
        <v>12</v>
      </c>
      <c r="C17" s="49"/>
      <c r="E17"/>
    </row>
    <row r="18" spans="1:5" s="2" customFormat="1" ht="15.75">
      <c r="A18" s="11" t="s">
        <v>13</v>
      </c>
      <c r="B18" s="12" t="s">
        <v>14</v>
      </c>
      <c r="C18" s="49"/>
      <c r="E18"/>
    </row>
    <row r="19" spans="1:5" s="2" customFormat="1" ht="15.75">
      <c r="A19" s="13">
        <v>1</v>
      </c>
      <c r="B19" s="41" t="s">
        <v>15</v>
      </c>
      <c r="C19" s="49"/>
      <c r="E19"/>
    </row>
    <row r="20" spans="1:5" s="2" customFormat="1" ht="15.75">
      <c r="A20" s="17" t="s">
        <v>16</v>
      </c>
      <c r="B20" s="18" t="s">
        <v>17</v>
      </c>
      <c r="C20" s="49"/>
      <c r="E20"/>
    </row>
    <row r="21" spans="1:5" s="2" customFormat="1" ht="15.75">
      <c r="A21" s="17" t="s">
        <v>18</v>
      </c>
      <c r="B21" s="18" t="s">
        <v>19</v>
      </c>
      <c r="C21" s="49"/>
      <c r="E21"/>
    </row>
    <row r="22" spans="1:5" s="2" customFormat="1" ht="15.75">
      <c r="A22" s="13">
        <v>2</v>
      </c>
      <c r="B22" s="41" t="s">
        <v>20</v>
      </c>
      <c r="C22" s="49"/>
      <c r="E22"/>
    </row>
    <row r="23" spans="1:5" s="2" customFormat="1" ht="15.75">
      <c r="A23" s="17" t="s">
        <v>16</v>
      </c>
      <c r="B23" s="18" t="s">
        <v>21</v>
      </c>
      <c r="C23" s="49"/>
      <c r="E23"/>
    </row>
    <row r="24" spans="1:5" s="2" customFormat="1" ht="15.75">
      <c r="A24" s="17" t="s">
        <v>18</v>
      </c>
      <c r="B24" s="18" t="s">
        <v>22</v>
      </c>
      <c r="C24" s="49"/>
      <c r="E24"/>
    </row>
    <row r="25" spans="1:5" s="2" customFormat="1" ht="15.75">
      <c r="A25" s="11" t="s">
        <v>23</v>
      </c>
      <c r="B25" s="12" t="s">
        <v>24</v>
      </c>
      <c r="C25" s="49"/>
      <c r="E25"/>
    </row>
    <row r="26" spans="1:5" s="2" customFormat="1" ht="15.75">
      <c r="A26" s="13">
        <v>1</v>
      </c>
      <c r="B26" s="41" t="s">
        <v>9</v>
      </c>
      <c r="C26" s="49"/>
      <c r="E26"/>
    </row>
    <row r="27" spans="1:5" s="2" customFormat="1" ht="15.75">
      <c r="A27" s="11"/>
      <c r="B27" s="18" t="s">
        <v>10</v>
      </c>
      <c r="C27" s="49"/>
      <c r="E27"/>
    </row>
    <row r="28" spans="1:5" s="2" customFormat="1" ht="15.75">
      <c r="A28" s="11"/>
      <c r="B28" s="18" t="s">
        <v>10</v>
      </c>
      <c r="C28" s="49"/>
      <c r="E28"/>
    </row>
    <row r="29" spans="1:5" s="2" customFormat="1" ht="15.75">
      <c r="A29" s="13">
        <v>2</v>
      </c>
      <c r="B29" s="18" t="s">
        <v>11</v>
      </c>
      <c r="C29" s="49"/>
      <c r="E29"/>
    </row>
    <row r="30" spans="1:5" s="2" customFormat="1" ht="15.75">
      <c r="A30" s="11"/>
      <c r="B30" s="18" t="s">
        <v>12</v>
      </c>
      <c r="C30" s="25"/>
      <c r="E30"/>
    </row>
    <row r="31" spans="1:5" s="2" customFormat="1" ht="15.75">
      <c r="A31" s="17"/>
      <c r="B31" s="18" t="s">
        <v>12</v>
      </c>
      <c r="C31" s="16"/>
      <c r="E31"/>
    </row>
    <row r="32" spans="1:5" s="2" customFormat="1" ht="15.75">
      <c r="A32" s="11" t="s">
        <v>25</v>
      </c>
      <c r="B32" s="12" t="s">
        <v>26</v>
      </c>
      <c r="C32" s="63">
        <f>C33</f>
        <v>10250000</v>
      </c>
      <c r="E32"/>
    </row>
    <row r="33" spans="1:5" s="2" customFormat="1" ht="15.75">
      <c r="A33" s="11" t="s">
        <v>7</v>
      </c>
      <c r="B33" s="12" t="s">
        <v>27</v>
      </c>
      <c r="C33" s="63">
        <f>C44</f>
        <v>10250000</v>
      </c>
      <c r="E33"/>
    </row>
    <row r="34" spans="1:5" s="2" customFormat="1" ht="15.75">
      <c r="A34" s="11">
        <v>1</v>
      </c>
      <c r="B34" s="12" t="s">
        <v>20</v>
      </c>
      <c r="C34" s="38"/>
      <c r="E34"/>
    </row>
    <row r="35" spans="1:5" s="2" customFormat="1" ht="15.75">
      <c r="A35" s="17" t="s">
        <v>28</v>
      </c>
      <c r="B35" s="18" t="s">
        <v>21</v>
      </c>
      <c r="C35" s="38"/>
      <c r="E35"/>
    </row>
    <row r="36" spans="1:5" s="2" customFormat="1" ht="15.75">
      <c r="A36" s="17" t="s">
        <v>29</v>
      </c>
      <c r="B36" s="18" t="s">
        <v>22</v>
      </c>
      <c r="C36" s="38"/>
      <c r="E36"/>
    </row>
    <row r="37" spans="1:5" s="2" customFormat="1" ht="15.75">
      <c r="A37" s="11">
        <v>2</v>
      </c>
      <c r="B37" s="12" t="s">
        <v>30</v>
      </c>
      <c r="C37" s="38"/>
      <c r="E37"/>
    </row>
    <row r="38" spans="1:5" s="2" customFormat="1" ht="15.75">
      <c r="A38" s="17" t="s">
        <v>31</v>
      </c>
      <c r="B38" s="18" t="s">
        <v>32</v>
      </c>
      <c r="C38" s="38"/>
      <c r="E38"/>
    </row>
    <row r="39" spans="1:5" s="2" customFormat="1" ht="15.75">
      <c r="A39" s="14"/>
      <c r="B39" s="21" t="s">
        <v>33</v>
      </c>
      <c r="C39" s="38"/>
      <c r="E39"/>
    </row>
    <row r="40" spans="1:5" s="2" customFormat="1" ht="15.75">
      <c r="A40" s="14"/>
      <c r="B40" s="21" t="s">
        <v>34</v>
      </c>
      <c r="C40" s="38"/>
      <c r="E40"/>
    </row>
    <row r="41" spans="1:5" s="2" customFormat="1" ht="15.75">
      <c r="A41" s="14"/>
      <c r="B41" s="21" t="s">
        <v>35</v>
      </c>
      <c r="C41" s="38"/>
      <c r="E41"/>
    </row>
    <row r="42" spans="1:5" s="2" customFormat="1" ht="15.75">
      <c r="A42" s="17" t="s">
        <v>36</v>
      </c>
      <c r="B42" s="18" t="s">
        <v>37</v>
      </c>
      <c r="C42" s="38"/>
      <c r="E42"/>
    </row>
    <row r="43" spans="1:5" s="2" customFormat="1" ht="15.75">
      <c r="A43" s="17" t="s">
        <v>38</v>
      </c>
      <c r="B43" s="18" t="s">
        <v>39</v>
      </c>
      <c r="C43" s="38"/>
      <c r="E43"/>
    </row>
    <row r="44" spans="1:5" s="2" customFormat="1" ht="15.75">
      <c r="A44" s="11">
        <v>3</v>
      </c>
      <c r="B44" s="12" t="s">
        <v>40</v>
      </c>
      <c r="C44" s="63">
        <f>C45+C59+C64</f>
        <v>10250000</v>
      </c>
      <c r="E44"/>
    </row>
    <row r="45" spans="1:5" s="2" customFormat="1" ht="15.75">
      <c r="A45" s="60" t="s">
        <v>41</v>
      </c>
      <c r="B45" s="61" t="s">
        <v>17</v>
      </c>
      <c r="C45" s="62"/>
      <c r="E45"/>
    </row>
    <row r="46" spans="1:5" s="2" customFormat="1" ht="15.75">
      <c r="A46" s="17"/>
      <c r="B46" s="18" t="s">
        <v>105</v>
      </c>
      <c r="C46" s="58"/>
      <c r="E46"/>
    </row>
    <row r="47" spans="1:5" s="2" customFormat="1" ht="15.75">
      <c r="A47" s="17"/>
      <c r="B47" s="18" t="s">
        <v>106</v>
      </c>
      <c r="C47" s="58"/>
      <c r="E47"/>
    </row>
    <row r="48" spans="1:5" s="2" customFormat="1" ht="15.75">
      <c r="A48" s="17"/>
      <c r="B48" s="18" t="s">
        <v>107</v>
      </c>
      <c r="C48" s="58"/>
      <c r="E48"/>
    </row>
    <row r="49" spans="1:5" s="2" customFormat="1" ht="15.75">
      <c r="A49" s="17"/>
      <c r="B49" s="18" t="s">
        <v>108</v>
      </c>
      <c r="C49" s="58"/>
      <c r="E49"/>
    </row>
    <row r="50" spans="1:5" s="2" customFormat="1" ht="15.75">
      <c r="A50" s="17"/>
      <c r="B50" s="18" t="s">
        <v>109</v>
      </c>
      <c r="C50" s="58"/>
      <c r="E50"/>
    </row>
    <row r="51" spans="1:5" s="2" customFormat="1" ht="15.75">
      <c r="A51" s="17"/>
      <c r="B51" s="18" t="s">
        <v>110</v>
      </c>
      <c r="C51" s="58"/>
      <c r="E51"/>
    </row>
    <row r="52" spans="1:5" s="2" customFormat="1" ht="15.75">
      <c r="A52" s="17"/>
      <c r="B52" s="18" t="s">
        <v>111</v>
      </c>
      <c r="C52" s="58"/>
      <c r="E52"/>
    </row>
    <row r="53" spans="1:5" s="2" customFormat="1" ht="15.75">
      <c r="A53" s="17"/>
      <c r="B53" s="18" t="s">
        <v>112</v>
      </c>
      <c r="C53" s="58"/>
      <c r="E53"/>
    </row>
    <row r="54" spans="1:5" s="2" customFormat="1" ht="15.75">
      <c r="A54" s="17"/>
      <c r="B54" s="18" t="s">
        <v>113</v>
      </c>
      <c r="C54" s="58"/>
      <c r="E54"/>
    </row>
    <row r="55" spans="1:5" s="2" customFormat="1" ht="15.75">
      <c r="A55" s="17"/>
      <c r="B55" s="18" t="s">
        <v>114</v>
      </c>
      <c r="C55" s="58"/>
      <c r="E55"/>
    </row>
    <row r="56" spans="1:5" s="2" customFormat="1" ht="15.75">
      <c r="A56" s="17"/>
      <c r="B56" s="18" t="s">
        <v>115</v>
      </c>
      <c r="C56" s="58"/>
      <c r="E56"/>
    </row>
    <row r="57" spans="1:5" s="2" customFormat="1" ht="15.75">
      <c r="A57" s="17"/>
      <c r="B57" s="18" t="s">
        <v>116</v>
      </c>
      <c r="C57" s="58"/>
      <c r="E57"/>
    </row>
    <row r="58" spans="1:5" s="2" customFormat="1" ht="15.75">
      <c r="A58" s="17"/>
      <c r="B58" s="18" t="s">
        <v>117</v>
      </c>
      <c r="C58" s="58"/>
      <c r="E58"/>
    </row>
    <row r="59" spans="1:5" s="2" customFormat="1" ht="15.75">
      <c r="A59" s="14" t="s">
        <v>42</v>
      </c>
      <c r="B59" s="21" t="s">
        <v>39</v>
      </c>
      <c r="C59" s="59">
        <f>SUM(C60:C63)</f>
        <v>10250000</v>
      </c>
      <c r="E59"/>
    </row>
    <row r="60" spans="1:5" s="2" customFormat="1" ht="15.75">
      <c r="A60" s="17"/>
      <c r="B60" s="18" t="s">
        <v>108</v>
      </c>
      <c r="C60" s="58"/>
      <c r="E60"/>
    </row>
    <row r="61" spans="1:5" s="2" customFormat="1" ht="15.75">
      <c r="A61" s="17"/>
      <c r="B61" s="18" t="s">
        <v>113</v>
      </c>
      <c r="C61" s="58"/>
      <c r="E61"/>
    </row>
    <row r="62" spans="1:5" s="2" customFormat="1" ht="15.75">
      <c r="A62" s="17"/>
      <c r="B62" s="18" t="s">
        <v>114</v>
      </c>
      <c r="C62" s="58"/>
      <c r="E62"/>
    </row>
    <row r="63" spans="1:5" s="2" customFormat="1" ht="15.75">
      <c r="A63" s="17"/>
      <c r="B63" s="18" t="s">
        <v>118</v>
      </c>
      <c r="C63" s="58">
        <v>10250000</v>
      </c>
      <c r="E63"/>
    </row>
    <row r="64" spans="1:5" s="2" customFormat="1" ht="15.75">
      <c r="A64" s="55" t="s">
        <v>119</v>
      </c>
      <c r="B64" s="56" t="s">
        <v>120</v>
      </c>
      <c r="C64" s="57"/>
      <c r="E64"/>
    </row>
    <row r="65" spans="1:5" s="2" customFormat="1" ht="15.75">
      <c r="A65" s="52"/>
      <c r="B65" s="53" t="s">
        <v>106</v>
      </c>
      <c r="C65" s="54"/>
      <c r="E65"/>
    </row>
    <row r="66" spans="1:5" s="2" customFormat="1" ht="15.75">
      <c r="A66" s="11">
        <v>4</v>
      </c>
      <c r="B66" s="12" t="s">
        <v>43</v>
      </c>
      <c r="C66" s="38"/>
      <c r="E66"/>
    </row>
    <row r="67" spans="1:5" s="2" customFormat="1" ht="15.75">
      <c r="A67" s="17" t="s">
        <v>44</v>
      </c>
      <c r="B67" s="18" t="s">
        <v>17</v>
      </c>
      <c r="C67" s="38"/>
      <c r="E67"/>
    </row>
    <row r="68" spans="1:5" s="2" customFormat="1" ht="15.75">
      <c r="A68" s="17" t="s">
        <v>45</v>
      </c>
      <c r="B68" s="18" t="s">
        <v>39</v>
      </c>
      <c r="C68" s="38"/>
      <c r="E68"/>
    </row>
    <row r="69" spans="1:5" s="2" customFormat="1" ht="15.75">
      <c r="A69" s="11">
        <v>5</v>
      </c>
      <c r="B69" s="12" t="s">
        <v>46</v>
      </c>
      <c r="C69" s="38"/>
      <c r="E69"/>
    </row>
    <row r="70" spans="1:5" s="2" customFormat="1" ht="15.75">
      <c r="A70" s="17" t="s">
        <v>47</v>
      </c>
      <c r="B70" s="18" t="s">
        <v>17</v>
      </c>
      <c r="C70" s="38"/>
      <c r="E70"/>
    </row>
    <row r="71" spans="1:5" s="2" customFormat="1" ht="15.75">
      <c r="A71" s="17" t="s">
        <v>48</v>
      </c>
      <c r="B71" s="18" t="s">
        <v>39</v>
      </c>
      <c r="C71" s="38"/>
      <c r="E71"/>
    </row>
    <row r="72" spans="1:5" s="2" customFormat="1" ht="15.75">
      <c r="A72" s="11">
        <v>6</v>
      </c>
      <c r="B72" s="12" t="s">
        <v>49</v>
      </c>
      <c r="C72" s="38"/>
      <c r="E72"/>
    </row>
    <row r="73" spans="1:5" s="2" customFormat="1" ht="15.75">
      <c r="A73" s="17" t="s">
        <v>50</v>
      </c>
      <c r="B73" s="18" t="s">
        <v>17</v>
      </c>
      <c r="C73" s="38"/>
      <c r="E73"/>
    </row>
    <row r="74" spans="1:5" s="2" customFormat="1" ht="15.75">
      <c r="A74" s="17" t="s">
        <v>51</v>
      </c>
      <c r="B74" s="18" t="s">
        <v>39</v>
      </c>
      <c r="C74" s="38"/>
      <c r="E74"/>
    </row>
    <row r="75" spans="1:5" s="2" customFormat="1" ht="15.75">
      <c r="A75" s="11">
        <v>7</v>
      </c>
      <c r="B75" s="12" t="s">
        <v>52</v>
      </c>
      <c r="C75" s="38"/>
      <c r="E75"/>
    </row>
    <row r="76" spans="1:5" s="2" customFormat="1" ht="15.75">
      <c r="A76" s="17" t="s">
        <v>53</v>
      </c>
      <c r="B76" s="18" t="s">
        <v>17</v>
      </c>
      <c r="C76" s="38"/>
      <c r="E76"/>
    </row>
    <row r="77" spans="1:5" s="2" customFormat="1" ht="15.75">
      <c r="A77" s="17" t="s">
        <v>54</v>
      </c>
      <c r="B77" s="18" t="s">
        <v>39</v>
      </c>
      <c r="C77" s="38"/>
      <c r="E77"/>
    </row>
    <row r="78" spans="1:5" s="2" customFormat="1" ht="15.75">
      <c r="A78" s="11">
        <v>8</v>
      </c>
      <c r="B78" s="12" t="s">
        <v>55</v>
      </c>
      <c r="C78" s="38"/>
      <c r="E78"/>
    </row>
    <row r="79" spans="1:5" s="2" customFormat="1" ht="15.75">
      <c r="A79" s="17" t="s">
        <v>56</v>
      </c>
      <c r="B79" s="18" t="s">
        <v>17</v>
      </c>
      <c r="C79" s="38"/>
      <c r="E79"/>
    </row>
    <row r="80" spans="1:5" s="2" customFormat="1" ht="15.75">
      <c r="A80" s="17" t="s">
        <v>57</v>
      </c>
      <c r="B80" s="18" t="s">
        <v>39</v>
      </c>
      <c r="C80" s="38"/>
      <c r="E80"/>
    </row>
    <row r="81" spans="1:5" s="2" customFormat="1" ht="15.75">
      <c r="A81" s="11">
        <v>9</v>
      </c>
      <c r="B81" s="12" t="s">
        <v>58</v>
      </c>
      <c r="C81" s="38"/>
      <c r="E81"/>
    </row>
    <row r="82" spans="1:5" s="2" customFormat="1" ht="15.75">
      <c r="A82" s="17" t="s">
        <v>59</v>
      </c>
      <c r="B82" s="18" t="s">
        <v>17</v>
      </c>
      <c r="C82" s="38"/>
      <c r="E82"/>
    </row>
    <row r="83" spans="1:5" s="2" customFormat="1" ht="15.75">
      <c r="A83" s="17" t="s">
        <v>60</v>
      </c>
      <c r="B83" s="18" t="s">
        <v>39</v>
      </c>
      <c r="C83" s="38"/>
      <c r="E83"/>
    </row>
    <row r="84" spans="1:5" s="2" customFormat="1" ht="15.75">
      <c r="A84" s="11">
        <v>10</v>
      </c>
      <c r="B84" s="12" t="s">
        <v>61</v>
      </c>
      <c r="C84" s="38"/>
      <c r="E84"/>
    </row>
    <row r="85" spans="1:5" s="2" customFormat="1" ht="15.75">
      <c r="A85" s="17" t="s">
        <v>62</v>
      </c>
      <c r="B85" s="18" t="s">
        <v>17</v>
      </c>
      <c r="C85" s="38"/>
      <c r="E85"/>
    </row>
    <row r="86" spans="1:5" s="2" customFormat="1" ht="15.75">
      <c r="A86" s="17" t="s">
        <v>63</v>
      </c>
      <c r="B86" s="18" t="s">
        <v>39</v>
      </c>
      <c r="C86" s="38"/>
      <c r="E86"/>
    </row>
    <row r="87" spans="1:5" s="2" customFormat="1" ht="15.75">
      <c r="A87" s="11" t="s">
        <v>13</v>
      </c>
      <c r="B87" s="12" t="s">
        <v>64</v>
      </c>
      <c r="C87" s="38"/>
      <c r="E87"/>
    </row>
    <row r="88" spans="1:5" s="2" customFormat="1" ht="15.75">
      <c r="A88" s="11">
        <v>1</v>
      </c>
      <c r="B88" s="12" t="s">
        <v>20</v>
      </c>
      <c r="C88" s="38"/>
      <c r="E88"/>
    </row>
    <row r="89" spans="1:5" s="2" customFormat="1" ht="15.75">
      <c r="A89" s="11">
        <v>2</v>
      </c>
      <c r="B89" s="12" t="s">
        <v>30</v>
      </c>
      <c r="C89" s="38"/>
      <c r="E89"/>
    </row>
    <row r="90" spans="1:5" s="2" customFormat="1" ht="15.75">
      <c r="A90" s="11">
        <v>3</v>
      </c>
      <c r="B90" s="12" t="s">
        <v>40</v>
      </c>
      <c r="C90" s="38"/>
      <c r="E90"/>
    </row>
    <row r="91" spans="1:5" s="2" customFormat="1" ht="15.75">
      <c r="A91" s="11">
        <v>4</v>
      </c>
      <c r="B91" s="12" t="s">
        <v>43</v>
      </c>
      <c r="C91" s="38"/>
      <c r="E91"/>
    </row>
    <row r="92" spans="1:5" s="2" customFormat="1" ht="15.75">
      <c r="A92" s="11">
        <v>5</v>
      </c>
      <c r="B92" s="12" t="s">
        <v>46</v>
      </c>
      <c r="C92" s="38"/>
      <c r="E92"/>
    </row>
    <row r="93" spans="1:5" s="2" customFormat="1" ht="15.75">
      <c r="A93" s="11">
        <v>6</v>
      </c>
      <c r="B93" s="12" t="s">
        <v>49</v>
      </c>
      <c r="C93" s="38"/>
      <c r="E93"/>
    </row>
    <row r="94" spans="1:5" s="2" customFormat="1" ht="15.75">
      <c r="A94" s="11">
        <v>7</v>
      </c>
      <c r="B94" s="12" t="s">
        <v>52</v>
      </c>
      <c r="C94" s="38"/>
      <c r="E94"/>
    </row>
    <row r="95" spans="1:5" s="2" customFormat="1" ht="15.75">
      <c r="A95" s="11">
        <v>8</v>
      </c>
      <c r="B95" s="12" t="s">
        <v>55</v>
      </c>
      <c r="C95" s="38"/>
      <c r="E95"/>
    </row>
    <row r="96" spans="1:5" s="2" customFormat="1" ht="15.75">
      <c r="A96" s="11">
        <v>9</v>
      </c>
      <c r="B96" s="12" t="s">
        <v>58</v>
      </c>
      <c r="C96" s="38"/>
      <c r="E96"/>
    </row>
    <row r="97" spans="1:5" s="2" customFormat="1" ht="15.75">
      <c r="A97" s="11">
        <v>10</v>
      </c>
      <c r="B97" s="12" t="s">
        <v>61</v>
      </c>
      <c r="C97" s="38"/>
      <c r="E97"/>
    </row>
    <row r="98" spans="1:5" s="2" customFormat="1" ht="15.75">
      <c r="A98" s="11" t="s">
        <v>23</v>
      </c>
      <c r="B98" s="12" t="s">
        <v>67</v>
      </c>
      <c r="C98" s="38"/>
      <c r="E98"/>
    </row>
    <row r="99" spans="1:5" s="2" customFormat="1" ht="15.75">
      <c r="A99" s="11">
        <v>1</v>
      </c>
      <c r="B99" s="12" t="s">
        <v>20</v>
      </c>
      <c r="C99" s="38"/>
      <c r="E99"/>
    </row>
    <row r="100" spans="1:5" s="2" customFormat="1" ht="15.75">
      <c r="A100" s="11">
        <v>2</v>
      </c>
      <c r="B100" s="12" t="s">
        <v>30</v>
      </c>
      <c r="C100" s="38"/>
      <c r="E100"/>
    </row>
    <row r="101" spans="1:5" s="2" customFormat="1" ht="15.75">
      <c r="A101" s="11">
        <v>3</v>
      </c>
      <c r="B101" s="12" t="s">
        <v>40</v>
      </c>
      <c r="C101" s="38"/>
      <c r="E101"/>
    </row>
    <row r="102" spans="1:5" s="2" customFormat="1" ht="15.75">
      <c r="A102" s="11">
        <v>4</v>
      </c>
      <c r="B102" s="12" t="s">
        <v>43</v>
      </c>
      <c r="C102" s="38"/>
      <c r="E102"/>
    </row>
    <row r="103" spans="1:5" s="2" customFormat="1" ht="15.75">
      <c r="A103" s="11">
        <v>5</v>
      </c>
      <c r="B103" s="12" t="s">
        <v>46</v>
      </c>
      <c r="C103" s="38"/>
      <c r="E103"/>
    </row>
    <row r="104" spans="1:5" s="2" customFormat="1" ht="15.75">
      <c r="A104" s="11">
        <v>6</v>
      </c>
      <c r="B104" s="12" t="s">
        <v>49</v>
      </c>
      <c r="C104" s="38"/>
      <c r="E104"/>
    </row>
    <row r="105" spans="1:5" s="2" customFormat="1" ht="15.75">
      <c r="A105" s="11">
        <v>7</v>
      </c>
      <c r="B105" s="12" t="s">
        <v>52</v>
      </c>
      <c r="C105" s="38"/>
      <c r="E105"/>
    </row>
    <row r="106" spans="1:5" s="2" customFormat="1" ht="15.75">
      <c r="A106" s="11">
        <v>8</v>
      </c>
      <c r="B106" s="12" t="s">
        <v>55</v>
      </c>
      <c r="C106" s="38"/>
      <c r="E106"/>
    </row>
    <row r="107" spans="1:5" s="2" customFormat="1" ht="15.75">
      <c r="A107" s="11">
        <v>9</v>
      </c>
      <c r="B107" s="12" t="s">
        <v>58</v>
      </c>
      <c r="C107" s="38"/>
      <c r="E107"/>
    </row>
    <row r="108" spans="1:5" s="2" customFormat="1" ht="15.75">
      <c r="A108" s="11">
        <v>10</v>
      </c>
      <c r="B108" s="12" t="s">
        <v>61</v>
      </c>
      <c r="C108" s="38"/>
      <c r="E108"/>
    </row>
    <row r="109" spans="1:5" s="2" customFormat="1" ht="15.75">
      <c r="A109" s="45"/>
      <c r="C109" s="6" t="s">
        <v>134</v>
      </c>
      <c r="E109"/>
    </row>
    <row r="110" spans="1:5" s="2" customFormat="1" ht="18.75">
      <c r="A110" s="45"/>
      <c r="C110" s="51" t="s">
        <v>121</v>
      </c>
      <c r="E110"/>
    </row>
    <row r="111" spans="1:5" s="2" customFormat="1" ht="18.75">
      <c r="A111" s="45"/>
      <c r="C111" s="43"/>
      <c r="E111"/>
    </row>
    <row r="112" spans="1:5" s="2" customFormat="1" ht="18.75">
      <c r="A112" s="45"/>
      <c r="C112" s="43"/>
      <c r="E112"/>
    </row>
    <row r="113" spans="1:5" s="2" customFormat="1" ht="18.75">
      <c r="A113" s="45"/>
      <c r="C113" s="43"/>
      <c r="E113"/>
    </row>
    <row r="114" spans="1:5" s="2" customFormat="1" ht="18.75">
      <c r="A114" s="45"/>
      <c r="C114" s="51" t="s">
        <v>133</v>
      </c>
      <c r="E114"/>
    </row>
  </sheetData>
  <sheetProtection formatCells="0" formatColumns="0" formatRows="0" insertColumns="0" insertRows="0" insertHyperlinks="0" deleteColumns="0" deleteRows="0" sort="0" autoFilter="0" pivotTables="0"/>
  <mergeCells count="6">
    <mergeCell ref="A5:C5"/>
    <mergeCell ref="A6:C6"/>
    <mergeCell ref="A1:C1"/>
    <mergeCell ref="A2:B2"/>
    <mergeCell ref="A3:B3"/>
    <mergeCell ref="A4:C4"/>
  </mergeCells>
  <printOptions/>
  <pageMargins left="0.71" right="0.19" top="0.63" bottom="0.39" header="0.31" footer="0.2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3"/>
  <sheetViews>
    <sheetView zoomScalePageLayoutView="0" workbookViewId="0" topLeftCell="A103">
      <selection activeCell="D60" sqref="D60"/>
    </sheetView>
  </sheetViews>
  <sheetFormatPr defaultColWidth="9.00390625" defaultRowHeight="14.25"/>
  <cols>
    <col min="1" max="1" width="6.375" style="45" bestFit="1" customWidth="1"/>
    <col min="2" max="2" width="54.625" style="2" customWidth="1"/>
    <col min="3" max="3" width="23.00390625" style="2" customWidth="1"/>
    <col min="4" max="4" width="9.00390625" style="2" customWidth="1"/>
    <col min="5" max="5" width="14.25390625" style="0" customWidth="1"/>
    <col min="6" max="6" width="9.875" style="0" bestFit="1" customWidth="1"/>
  </cols>
  <sheetData>
    <row r="1" spans="1:3" ht="15.75" customHeight="1">
      <c r="A1" s="86" t="s">
        <v>102</v>
      </c>
      <c r="B1" s="86"/>
      <c r="C1" s="86"/>
    </row>
    <row r="2" spans="1:3" ht="15.75" customHeight="1">
      <c r="A2" s="88" t="s">
        <v>137</v>
      </c>
      <c r="B2" s="88"/>
      <c r="C2" s="4"/>
    </row>
    <row r="3" spans="1:3" ht="15.75" customHeight="1">
      <c r="A3" s="88" t="s">
        <v>103</v>
      </c>
      <c r="B3" s="88"/>
      <c r="C3" s="4"/>
    </row>
    <row r="4" spans="1:3" ht="15.75" customHeight="1">
      <c r="A4" s="89" t="s">
        <v>146</v>
      </c>
      <c r="B4" s="89"/>
      <c r="C4" s="89"/>
    </row>
    <row r="5" spans="1:3" s="1" customFormat="1" ht="18.75" customHeight="1">
      <c r="A5" s="86" t="s">
        <v>139</v>
      </c>
      <c r="B5" s="86"/>
      <c r="C5" s="86"/>
    </row>
    <row r="6" spans="1:3" s="1" customFormat="1" ht="18.75" customHeight="1">
      <c r="A6" s="87" t="s">
        <v>68</v>
      </c>
      <c r="B6" s="87"/>
      <c r="C6" s="87"/>
    </row>
    <row r="7" spans="1:3" ht="15.75" customHeight="1">
      <c r="A7" s="46"/>
      <c r="B7" s="4"/>
      <c r="C7" s="31" t="s">
        <v>104</v>
      </c>
    </row>
    <row r="8" spans="1:3" s="44" customFormat="1" ht="31.5" customHeight="1">
      <c r="A8" s="36" t="s">
        <v>3</v>
      </c>
      <c r="B8" s="37" t="s">
        <v>4</v>
      </c>
      <c r="C8" s="37" t="s">
        <v>69</v>
      </c>
    </row>
    <row r="9" spans="1:3" s="44" customFormat="1" ht="15.75" customHeight="1">
      <c r="A9" s="47">
        <v>1</v>
      </c>
      <c r="B9" s="48">
        <v>2</v>
      </c>
      <c r="C9" s="48">
        <v>3</v>
      </c>
    </row>
    <row r="10" spans="1:5" s="1" customFormat="1" ht="18.75" customHeight="1">
      <c r="A10" s="11" t="s">
        <v>5</v>
      </c>
      <c r="B10" s="12" t="s">
        <v>6</v>
      </c>
      <c r="C10" s="13"/>
      <c r="D10" s="4"/>
      <c r="E10" s="4"/>
    </row>
    <row r="11" spans="1:3" ht="15.75" customHeight="1">
      <c r="A11" s="11" t="s">
        <v>7</v>
      </c>
      <c r="B11" s="12" t="s">
        <v>8</v>
      </c>
      <c r="C11" s="49"/>
    </row>
    <row r="12" spans="1:3" ht="15.75" customHeight="1">
      <c r="A12" s="17">
        <v>1</v>
      </c>
      <c r="B12" s="18" t="s">
        <v>9</v>
      </c>
      <c r="C12" s="49"/>
    </row>
    <row r="13" spans="1:3" ht="15.75" customHeight="1">
      <c r="A13" s="17"/>
      <c r="B13" s="18" t="s">
        <v>10</v>
      </c>
      <c r="C13" s="49"/>
    </row>
    <row r="14" spans="1:3" s="44" customFormat="1" ht="15.75" customHeight="1">
      <c r="A14" s="17"/>
      <c r="B14" s="18" t="s">
        <v>10</v>
      </c>
      <c r="C14" s="50"/>
    </row>
    <row r="15" spans="1:3" ht="15.75" customHeight="1">
      <c r="A15" s="17">
        <v>2</v>
      </c>
      <c r="B15" s="18" t="s">
        <v>11</v>
      </c>
      <c r="C15" s="49"/>
    </row>
    <row r="16" spans="1:3" s="44" customFormat="1" ht="15.75" customHeight="1">
      <c r="A16" s="17"/>
      <c r="B16" s="18" t="s">
        <v>12</v>
      </c>
      <c r="C16" s="50"/>
    </row>
    <row r="17" spans="1:3" ht="15.75" customHeight="1">
      <c r="A17" s="17"/>
      <c r="B17" s="18" t="s">
        <v>12</v>
      </c>
      <c r="C17" s="49"/>
    </row>
    <row r="18" spans="1:3" ht="15.75" customHeight="1">
      <c r="A18" s="11" t="s">
        <v>13</v>
      </c>
      <c r="B18" s="12" t="s">
        <v>14</v>
      </c>
      <c r="C18" s="49"/>
    </row>
    <row r="19" spans="1:3" ht="15.75" customHeight="1">
      <c r="A19" s="13">
        <v>1</v>
      </c>
      <c r="B19" s="41" t="s">
        <v>15</v>
      </c>
      <c r="C19" s="49"/>
    </row>
    <row r="20" spans="1:3" ht="15.75" customHeight="1">
      <c r="A20" s="17" t="s">
        <v>16</v>
      </c>
      <c r="B20" s="18" t="s">
        <v>17</v>
      </c>
      <c r="C20" s="49"/>
    </row>
    <row r="21" spans="1:3" ht="15.75" customHeight="1">
      <c r="A21" s="17" t="s">
        <v>18</v>
      </c>
      <c r="B21" s="18" t="s">
        <v>19</v>
      </c>
      <c r="C21" s="49"/>
    </row>
    <row r="22" spans="1:3" ht="15.75" customHeight="1">
      <c r="A22" s="13">
        <v>2</v>
      </c>
      <c r="B22" s="41" t="s">
        <v>20</v>
      </c>
      <c r="C22" s="49"/>
    </row>
    <row r="23" spans="1:3" ht="15.75" customHeight="1">
      <c r="A23" s="17" t="s">
        <v>16</v>
      </c>
      <c r="B23" s="18" t="s">
        <v>21</v>
      </c>
      <c r="C23" s="49"/>
    </row>
    <row r="24" spans="1:3" ht="15.75" customHeight="1">
      <c r="A24" s="17" t="s">
        <v>18</v>
      </c>
      <c r="B24" s="18" t="s">
        <v>22</v>
      </c>
      <c r="C24" s="49"/>
    </row>
    <row r="25" spans="1:3" ht="15.75" customHeight="1">
      <c r="A25" s="11" t="s">
        <v>23</v>
      </c>
      <c r="B25" s="12" t="s">
        <v>24</v>
      </c>
      <c r="C25" s="49"/>
    </row>
    <row r="26" spans="1:3" ht="15.75" customHeight="1">
      <c r="A26" s="13">
        <v>1</v>
      </c>
      <c r="B26" s="41" t="s">
        <v>9</v>
      </c>
      <c r="C26" s="49"/>
    </row>
    <row r="27" spans="1:3" ht="15.75" customHeight="1">
      <c r="A27" s="11"/>
      <c r="B27" s="18" t="s">
        <v>10</v>
      </c>
      <c r="C27" s="49"/>
    </row>
    <row r="28" spans="1:3" ht="15.75" customHeight="1">
      <c r="A28" s="11"/>
      <c r="B28" s="18" t="s">
        <v>10</v>
      </c>
      <c r="C28" s="49"/>
    </row>
    <row r="29" spans="1:3" ht="15.75" customHeight="1">
      <c r="A29" s="13">
        <v>2</v>
      </c>
      <c r="B29" s="18" t="s">
        <v>11</v>
      </c>
      <c r="C29" s="49"/>
    </row>
    <row r="30" spans="1:3" ht="15.75" customHeight="1">
      <c r="A30" s="11"/>
      <c r="B30" s="18" t="s">
        <v>12</v>
      </c>
      <c r="C30" s="25"/>
    </row>
    <row r="31" spans="1:3" ht="15.75" customHeight="1">
      <c r="A31" s="17"/>
      <c r="B31" s="18" t="s">
        <v>12</v>
      </c>
      <c r="C31" s="16"/>
    </row>
    <row r="32" spans="1:3" ht="15.75" customHeight="1">
      <c r="A32" s="11" t="s">
        <v>25</v>
      </c>
      <c r="B32" s="12" t="s">
        <v>26</v>
      </c>
      <c r="C32" s="63">
        <f>C33</f>
        <v>4593000000</v>
      </c>
    </row>
    <row r="33" spans="1:3" ht="15.75" customHeight="1">
      <c r="A33" s="11" t="s">
        <v>7</v>
      </c>
      <c r="B33" s="12" t="s">
        <v>27</v>
      </c>
      <c r="C33" s="63">
        <f>C44</f>
        <v>4593000000</v>
      </c>
    </row>
    <row r="34" spans="1:3" ht="15.75" customHeight="1">
      <c r="A34" s="11">
        <v>1</v>
      </c>
      <c r="B34" s="12" t="s">
        <v>20</v>
      </c>
      <c r="C34" s="38"/>
    </row>
    <row r="35" spans="1:3" ht="15.75" customHeight="1">
      <c r="A35" s="17" t="s">
        <v>28</v>
      </c>
      <c r="B35" s="18" t="s">
        <v>21</v>
      </c>
      <c r="C35" s="38"/>
    </row>
    <row r="36" spans="1:3" ht="15.75" customHeight="1">
      <c r="A36" s="17" t="s">
        <v>29</v>
      </c>
      <c r="B36" s="18" t="s">
        <v>22</v>
      </c>
      <c r="C36" s="38"/>
    </row>
    <row r="37" spans="1:3" ht="15.75" customHeight="1">
      <c r="A37" s="11">
        <v>2</v>
      </c>
      <c r="B37" s="12" t="s">
        <v>30</v>
      </c>
      <c r="C37" s="38"/>
    </row>
    <row r="38" spans="1:3" ht="15.75" customHeight="1">
      <c r="A38" s="17" t="s">
        <v>31</v>
      </c>
      <c r="B38" s="18" t="s">
        <v>32</v>
      </c>
      <c r="C38" s="38"/>
    </row>
    <row r="39" spans="1:3" ht="15.75" customHeight="1">
      <c r="A39" s="14"/>
      <c r="B39" s="21" t="s">
        <v>33</v>
      </c>
      <c r="C39" s="38"/>
    </row>
    <row r="40" spans="1:3" ht="15.75" customHeight="1">
      <c r="A40" s="14"/>
      <c r="B40" s="21" t="s">
        <v>34</v>
      </c>
      <c r="C40" s="38"/>
    </row>
    <row r="41" spans="1:3" ht="15.75" customHeight="1">
      <c r="A41" s="14"/>
      <c r="B41" s="21" t="s">
        <v>35</v>
      </c>
      <c r="C41" s="38"/>
    </row>
    <row r="42" spans="1:3" ht="15.75" customHeight="1">
      <c r="A42" s="17" t="s">
        <v>36</v>
      </c>
      <c r="B42" s="18" t="s">
        <v>37</v>
      </c>
      <c r="C42" s="38"/>
    </row>
    <row r="43" spans="1:3" ht="15.75" customHeight="1">
      <c r="A43" s="17" t="s">
        <v>38</v>
      </c>
      <c r="B43" s="18" t="s">
        <v>39</v>
      </c>
      <c r="C43" s="38"/>
    </row>
    <row r="44" spans="1:3" ht="15.75" customHeight="1">
      <c r="A44" s="11">
        <v>3</v>
      </c>
      <c r="B44" s="12" t="s">
        <v>40</v>
      </c>
      <c r="C44" s="63">
        <f>C45+C59+C64</f>
        <v>4593000000</v>
      </c>
    </row>
    <row r="45" spans="1:5" ht="15.75" customHeight="1">
      <c r="A45" s="60" t="s">
        <v>41</v>
      </c>
      <c r="B45" s="61" t="s">
        <v>17</v>
      </c>
      <c r="C45" s="62">
        <f>SUM(B47:C58)</f>
        <v>4593000000</v>
      </c>
      <c r="E45" s="76">
        <f>3266000000-C45</f>
        <v>-1327000000</v>
      </c>
    </row>
    <row r="46" spans="1:3" ht="15.75" customHeight="1">
      <c r="A46" s="17"/>
      <c r="B46" s="18" t="s">
        <v>105</v>
      </c>
      <c r="C46" s="58">
        <v>90000000</v>
      </c>
    </row>
    <row r="47" spans="1:3" ht="15.75" customHeight="1">
      <c r="A47" s="17"/>
      <c r="B47" s="18" t="s">
        <v>106</v>
      </c>
      <c r="C47" s="58">
        <v>3354100000</v>
      </c>
    </row>
    <row r="48" spans="1:5" ht="15.75" customHeight="1">
      <c r="A48" s="17"/>
      <c r="B48" s="18" t="s">
        <v>107</v>
      </c>
      <c r="C48" s="58">
        <v>30000000</v>
      </c>
      <c r="E48" s="83">
        <v>4593000000</v>
      </c>
    </row>
    <row r="49" spans="1:6" ht="15.75" customHeight="1">
      <c r="A49" s="17"/>
      <c r="B49" s="18" t="s">
        <v>108</v>
      </c>
      <c r="C49" s="58">
        <v>142000000</v>
      </c>
      <c r="E49" s="83">
        <f>E48-C44</f>
        <v>0</v>
      </c>
      <c r="F49" s="76">
        <f>C45-5549834565</f>
        <v>-956834565</v>
      </c>
    </row>
    <row r="50" spans="1:3" ht="15.75" customHeight="1">
      <c r="A50" s="17"/>
      <c r="B50" s="18" t="s">
        <v>109</v>
      </c>
      <c r="C50" s="58">
        <v>261000000</v>
      </c>
    </row>
    <row r="51" spans="1:3" ht="15.75" customHeight="1">
      <c r="A51" s="17"/>
      <c r="B51" s="18" t="s">
        <v>110</v>
      </c>
      <c r="C51" s="58">
        <v>41000000</v>
      </c>
    </row>
    <row r="52" spans="1:3" ht="15.75" customHeight="1">
      <c r="A52" s="17"/>
      <c r="B52" s="18" t="s">
        <v>111</v>
      </c>
      <c r="C52" s="58">
        <v>0</v>
      </c>
    </row>
    <row r="53" spans="1:3" ht="15.75" customHeight="1">
      <c r="A53" s="17"/>
      <c r="B53" s="18" t="s">
        <v>112</v>
      </c>
      <c r="C53" s="58">
        <v>21600000</v>
      </c>
    </row>
    <row r="54" spans="1:3" ht="15.75" customHeight="1">
      <c r="A54" s="17"/>
      <c r="B54" s="18" t="s">
        <v>113</v>
      </c>
      <c r="C54" s="58">
        <v>194000000</v>
      </c>
    </row>
    <row r="55" spans="1:3" ht="15.75" customHeight="1">
      <c r="A55" s="17"/>
      <c r="B55" s="18" t="s">
        <v>114</v>
      </c>
      <c r="C55" s="58">
        <v>95000000</v>
      </c>
    </row>
    <row r="56" spans="1:3" ht="15.75" customHeight="1">
      <c r="A56" s="17"/>
      <c r="B56" s="18" t="s">
        <v>115</v>
      </c>
      <c r="C56" s="58">
        <v>427300000</v>
      </c>
    </row>
    <row r="57" spans="1:3" ht="15.75" customHeight="1">
      <c r="A57" s="17"/>
      <c r="B57" s="18" t="s">
        <v>116</v>
      </c>
      <c r="C57" s="58"/>
    </row>
    <row r="58" spans="1:5" ht="15.75" customHeight="1">
      <c r="A58" s="17"/>
      <c r="B58" s="18" t="s">
        <v>117</v>
      </c>
      <c r="C58" s="58">
        <v>27000000</v>
      </c>
      <c r="E58">
        <v>213000000</v>
      </c>
    </row>
    <row r="59" spans="1:5" ht="15.75" customHeight="1">
      <c r="A59" s="14" t="s">
        <v>42</v>
      </c>
      <c r="B59" s="21" t="s">
        <v>39</v>
      </c>
      <c r="C59" s="59">
        <f>SUM(C60:C63)</f>
        <v>0</v>
      </c>
      <c r="E59" s="75">
        <f>E58-C59</f>
        <v>213000000</v>
      </c>
    </row>
    <row r="60" spans="1:3" ht="15.75" customHeight="1">
      <c r="A60" s="17"/>
      <c r="B60" s="18" t="s">
        <v>108</v>
      </c>
      <c r="C60" s="58"/>
    </row>
    <row r="61" spans="1:3" ht="15.75" customHeight="1">
      <c r="A61" s="17"/>
      <c r="B61" s="18" t="s">
        <v>109</v>
      </c>
      <c r="C61" s="58"/>
    </row>
    <row r="62" spans="1:3" ht="15.75" customHeight="1">
      <c r="A62" s="17"/>
      <c r="B62" s="18" t="s">
        <v>114</v>
      </c>
      <c r="C62" s="58"/>
    </row>
    <row r="63" spans="1:3" ht="15.75" customHeight="1">
      <c r="A63" s="17"/>
      <c r="B63" s="18" t="s">
        <v>118</v>
      </c>
      <c r="C63" s="58"/>
    </row>
    <row r="64" spans="1:3" ht="15.75" customHeight="1">
      <c r="A64" s="55" t="s">
        <v>119</v>
      </c>
      <c r="B64" s="56" t="s">
        <v>120</v>
      </c>
      <c r="C64" s="80">
        <f>C65</f>
        <v>0</v>
      </c>
    </row>
    <row r="65" spans="1:3" ht="15.75" customHeight="1">
      <c r="A65" s="52"/>
      <c r="B65" s="53" t="s">
        <v>106</v>
      </c>
      <c r="C65" s="54"/>
    </row>
    <row r="66" ht="15.75">
      <c r="C66" s="6"/>
    </row>
    <row r="67" ht="18.75">
      <c r="C67" s="51"/>
    </row>
    <row r="68" ht="18.75">
      <c r="C68" s="43"/>
    </row>
    <row r="69" ht="18.75">
      <c r="C69" s="43"/>
    </row>
    <row r="70" ht="18.75">
      <c r="C70" s="43"/>
    </row>
    <row r="71" ht="18.75">
      <c r="C71" s="51"/>
    </row>
    <row r="72" ht="15">
      <c r="C72" s="64"/>
    </row>
    <row r="73" ht="15">
      <c r="C73" s="64"/>
    </row>
    <row r="74" ht="15">
      <c r="C74" s="64"/>
    </row>
    <row r="75" ht="15">
      <c r="C75" s="64"/>
    </row>
    <row r="76" ht="15">
      <c r="C76" s="64"/>
    </row>
    <row r="77" ht="15">
      <c r="C77" s="64"/>
    </row>
    <row r="78" ht="15">
      <c r="C78" s="64"/>
    </row>
    <row r="79" ht="15">
      <c r="C79" s="64"/>
    </row>
    <row r="80" ht="15">
      <c r="C80" s="64"/>
    </row>
    <row r="81" ht="15">
      <c r="C81" s="64"/>
    </row>
    <row r="82" ht="15">
      <c r="C82" s="64"/>
    </row>
    <row r="83" ht="15">
      <c r="C83" s="64"/>
    </row>
    <row r="84" ht="15">
      <c r="C84" s="64"/>
    </row>
    <row r="85" ht="15">
      <c r="C85" s="64"/>
    </row>
    <row r="86" ht="15">
      <c r="C86" s="64"/>
    </row>
    <row r="87" ht="15">
      <c r="C87" s="64"/>
    </row>
    <row r="88" ht="15">
      <c r="C88" s="64"/>
    </row>
    <row r="89" ht="15">
      <c r="C89" s="64"/>
    </row>
    <row r="90" ht="15">
      <c r="C90" s="64"/>
    </row>
    <row r="91" ht="15">
      <c r="C91" s="64"/>
    </row>
    <row r="92" ht="15">
      <c r="C92" s="64"/>
    </row>
    <row r="93" ht="15">
      <c r="C93" s="64"/>
    </row>
    <row r="94" ht="15">
      <c r="C94" s="64"/>
    </row>
    <row r="95" ht="15">
      <c r="C95" s="64"/>
    </row>
    <row r="96" ht="15">
      <c r="C96" s="64"/>
    </row>
    <row r="97" ht="15">
      <c r="C97" s="64"/>
    </row>
    <row r="98" ht="15">
      <c r="C98" s="64"/>
    </row>
    <row r="99" ht="15">
      <c r="C99" s="64"/>
    </row>
    <row r="100" ht="15">
      <c r="C100" s="64"/>
    </row>
    <row r="101" ht="15">
      <c r="C101" s="64"/>
    </row>
    <row r="102" ht="15">
      <c r="C102" s="64"/>
    </row>
    <row r="103" ht="15">
      <c r="C103" s="64"/>
    </row>
  </sheetData>
  <sheetProtection formatCells="0" formatColumns="0" formatRows="0" insertColumns="0" insertRows="0" insertHyperlinks="0" deleteColumns="0" deleteRows="0" sort="0" autoFilter="0" pivotTables="0"/>
  <mergeCells count="6">
    <mergeCell ref="A5:C5"/>
    <mergeCell ref="A6:C6"/>
    <mergeCell ref="A1:C1"/>
    <mergeCell ref="A2:B2"/>
    <mergeCell ref="A3:B3"/>
    <mergeCell ref="A4:C4"/>
  </mergeCells>
  <printOptions/>
  <pageMargins left="0.71" right="0.19" top="0.63" bottom="0.39" header="0.31" footer="0.2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103"/>
  <sheetViews>
    <sheetView tabSelected="1" zoomScalePageLayoutView="0" workbookViewId="0" topLeftCell="A55">
      <selection activeCell="C14" sqref="C14"/>
    </sheetView>
  </sheetViews>
  <sheetFormatPr defaultColWidth="9.00390625" defaultRowHeight="14.25"/>
  <cols>
    <col min="1" max="1" width="6.375" style="45" bestFit="1" customWidth="1"/>
    <col min="2" max="2" width="54.625" style="2" customWidth="1"/>
    <col min="3" max="3" width="23.00390625" style="2" customWidth="1"/>
    <col min="4" max="4" width="9.00390625" style="2" customWidth="1"/>
    <col min="5" max="5" width="9.125" style="0" bestFit="1" customWidth="1"/>
    <col min="6" max="6" width="13.50390625" style="0" bestFit="1" customWidth="1"/>
  </cols>
  <sheetData>
    <row r="1" spans="1:3" ht="15.75" customHeight="1">
      <c r="A1" s="86" t="s">
        <v>102</v>
      </c>
      <c r="B1" s="86"/>
      <c r="C1" s="86"/>
    </row>
    <row r="2" spans="1:3" ht="15.75" customHeight="1">
      <c r="A2" s="88" t="s">
        <v>137</v>
      </c>
      <c r="B2" s="88"/>
      <c r="C2" s="4"/>
    </row>
    <row r="3" spans="1:3" ht="15.75" customHeight="1">
      <c r="A3" s="88" t="s">
        <v>103</v>
      </c>
      <c r="B3" s="88"/>
      <c r="C3" s="4"/>
    </row>
    <row r="4" spans="1:3" ht="15.75" customHeight="1">
      <c r="A4" s="89" t="s">
        <v>146</v>
      </c>
      <c r="B4" s="89"/>
      <c r="C4" s="89"/>
    </row>
    <row r="5" spans="1:3" s="1" customFormat="1" ht="18.75" customHeight="1">
      <c r="A5" s="86" t="s">
        <v>156</v>
      </c>
      <c r="B5" s="86"/>
      <c r="C5" s="86"/>
    </row>
    <row r="6" spans="1:3" s="1" customFormat="1" ht="18.75" customHeight="1">
      <c r="A6" s="87" t="s">
        <v>68</v>
      </c>
      <c r="B6" s="87"/>
      <c r="C6" s="87"/>
    </row>
    <row r="7" spans="1:3" ht="15.75" customHeight="1">
      <c r="A7" s="46"/>
      <c r="B7" s="4"/>
      <c r="C7" s="31" t="s">
        <v>104</v>
      </c>
    </row>
    <row r="8" spans="1:3" s="44" customFormat="1" ht="31.5" customHeight="1">
      <c r="A8" s="36" t="s">
        <v>3</v>
      </c>
      <c r="B8" s="37" t="s">
        <v>4</v>
      </c>
      <c r="C8" s="37" t="s">
        <v>69</v>
      </c>
    </row>
    <row r="9" spans="1:3" s="44" customFormat="1" ht="15.75" customHeight="1">
      <c r="A9" s="47">
        <v>1</v>
      </c>
      <c r="B9" s="48">
        <v>2</v>
      </c>
      <c r="C9" s="48">
        <v>3</v>
      </c>
    </row>
    <row r="10" spans="1:5" s="1" customFormat="1" ht="18.75" customHeight="1">
      <c r="A10" s="11" t="s">
        <v>5</v>
      </c>
      <c r="B10" s="12" t="s">
        <v>6</v>
      </c>
      <c r="C10" s="13"/>
      <c r="D10" s="4"/>
      <c r="E10" s="4"/>
    </row>
    <row r="11" spans="1:3" ht="15.75" customHeight="1">
      <c r="A11" s="11" t="s">
        <v>7</v>
      </c>
      <c r="B11" s="12" t="s">
        <v>8</v>
      </c>
      <c r="C11" s="49"/>
    </row>
    <row r="12" spans="1:3" ht="15.75" customHeight="1">
      <c r="A12" s="17">
        <v>1</v>
      </c>
      <c r="B12" s="18" t="s">
        <v>9</v>
      </c>
      <c r="C12" s="49"/>
    </row>
    <row r="13" spans="1:3" ht="15.75" customHeight="1">
      <c r="A13" s="17"/>
      <c r="B13" s="18" t="s">
        <v>10</v>
      </c>
      <c r="C13" s="49"/>
    </row>
    <row r="14" spans="1:3" s="44" customFormat="1" ht="15.75" customHeight="1">
      <c r="A14" s="17"/>
      <c r="B14" s="18" t="s">
        <v>10</v>
      </c>
      <c r="C14" s="50"/>
    </row>
    <row r="15" spans="1:3" ht="15.75" customHeight="1">
      <c r="A15" s="17">
        <v>2</v>
      </c>
      <c r="B15" s="18" t="s">
        <v>11</v>
      </c>
      <c r="C15" s="49"/>
    </row>
    <row r="16" spans="1:3" s="44" customFormat="1" ht="15.75" customHeight="1">
      <c r="A16" s="17"/>
      <c r="B16" s="18" t="s">
        <v>12</v>
      </c>
      <c r="C16" s="50"/>
    </row>
    <row r="17" spans="1:3" ht="15.75" customHeight="1">
      <c r="A17" s="17"/>
      <c r="B17" s="18" t="s">
        <v>12</v>
      </c>
      <c r="C17" s="49"/>
    </row>
    <row r="18" spans="1:3" ht="15.75" customHeight="1">
      <c r="A18" s="11" t="s">
        <v>13</v>
      </c>
      <c r="B18" s="12" t="s">
        <v>14</v>
      </c>
      <c r="C18" s="49"/>
    </row>
    <row r="19" spans="1:3" ht="15.75" customHeight="1">
      <c r="A19" s="13">
        <v>1</v>
      </c>
      <c r="B19" s="41" t="s">
        <v>15</v>
      </c>
      <c r="C19" s="49"/>
    </row>
    <row r="20" spans="1:3" ht="15.75" customHeight="1">
      <c r="A20" s="17" t="s">
        <v>16</v>
      </c>
      <c r="B20" s="18" t="s">
        <v>17</v>
      </c>
      <c r="C20" s="49"/>
    </row>
    <row r="21" spans="1:3" ht="15.75" customHeight="1">
      <c r="A21" s="17" t="s">
        <v>18</v>
      </c>
      <c r="B21" s="18" t="s">
        <v>19</v>
      </c>
      <c r="C21" s="49"/>
    </row>
    <row r="22" spans="1:3" ht="15.75" customHeight="1">
      <c r="A22" s="13">
        <v>2</v>
      </c>
      <c r="B22" s="41" t="s">
        <v>20</v>
      </c>
      <c r="C22" s="49"/>
    </row>
    <row r="23" spans="1:3" ht="15.75" customHeight="1">
      <c r="A23" s="17" t="s">
        <v>16</v>
      </c>
      <c r="B23" s="18" t="s">
        <v>21</v>
      </c>
      <c r="C23" s="49"/>
    </row>
    <row r="24" spans="1:3" ht="15.75" customHeight="1">
      <c r="A24" s="17" t="s">
        <v>18</v>
      </c>
      <c r="B24" s="18" t="s">
        <v>22</v>
      </c>
      <c r="C24" s="49"/>
    </row>
    <row r="25" spans="1:3" ht="15.75" customHeight="1">
      <c r="A25" s="11" t="s">
        <v>23</v>
      </c>
      <c r="B25" s="12" t="s">
        <v>24</v>
      </c>
      <c r="C25" s="49"/>
    </row>
    <row r="26" spans="1:3" ht="15.75" customHeight="1">
      <c r="A26" s="13">
        <v>1</v>
      </c>
      <c r="B26" s="41" t="s">
        <v>9</v>
      </c>
      <c r="C26" s="49"/>
    </row>
    <row r="27" spans="1:3" ht="15.75" customHeight="1">
      <c r="A27" s="11"/>
      <c r="B27" s="18" t="s">
        <v>10</v>
      </c>
      <c r="C27" s="49"/>
    </row>
    <row r="28" spans="1:3" ht="15.75" customHeight="1">
      <c r="A28" s="11"/>
      <c r="B28" s="18" t="s">
        <v>10</v>
      </c>
      <c r="C28" s="49"/>
    </row>
    <row r="29" spans="1:3" ht="15.75" customHeight="1">
      <c r="A29" s="13">
        <v>2</v>
      </c>
      <c r="B29" s="18" t="s">
        <v>11</v>
      </c>
      <c r="C29" s="49"/>
    </row>
    <row r="30" spans="1:3" ht="15.75" customHeight="1">
      <c r="A30" s="11"/>
      <c r="B30" s="18" t="s">
        <v>12</v>
      </c>
      <c r="C30" s="25"/>
    </row>
    <row r="31" spans="1:3" ht="15.75" customHeight="1">
      <c r="A31" s="17"/>
      <c r="B31" s="18" t="s">
        <v>12</v>
      </c>
      <c r="C31" s="16"/>
    </row>
    <row r="32" spans="1:3" ht="15.75" customHeight="1">
      <c r="A32" s="11" t="s">
        <v>25</v>
      </c>
      <c r="B32" s="12" t="s">
        <v>26</v>
      </c>
      <c r="C32" s="63">
        <f>C33</f>
        <v>4593000000</v>
      </c>
    </row>
    <row r="33" spans="1:3" ht="15.75" customHeight="1">
      <c r="A33" s="11" t="s">
        <v>7</v>
      </c>
      <c r="B33" s="12" t="s">
        <v>27</v>
      </c>
      <c r="C33" s="63">
        <f>C44</f>
        <v>4593000000</v>
      </c>
    </row>
    <row r="34" spans="1:3" ht="15.75" customHeight="1">
      <c r="A34" s="11">
        <v>1</v>
      </c>
      <c r="B34" s="12" t="s">
        <v>20</v>
      </c>
      <c r="C34" s="38"/>
    </row>
    <row r="35" spans="1:3" ht="15.75" customHeight="1">
      <c r="A35" s="17" t="s">
        <v>28</v>
      </c>
      <c r="B35" s="18" t="s">
        <v>21</v>
      </c>
      <c r="C35" s="38"/>
    </row>
    <row r="36" spans="1:3" ht="15.75" customHeight="1">
      <c r="A36" s="17" t="s">
        <v>29</v>
      </c>
      <c r="B36" s="18" t="s">
        <v>22</v>
      </c>
      <c r="C36" s="38"/>
    </row>
    <row r="37" spans="1:3" ht="15.75" customHeight="1">
      <c r="A37" s="11">
        <v>2</v>
      </c>
      <c r="B37" s="12" t="s">
        <v>30</v>
      </c>
      <c r="C37" s="38"/>
    </row>
    <row r="38" spans="1:3" ht="15.75" customHeight="1">
      <c r="A38" s="17" t="s">
        <v>31</v>
      </c>
      <c r="B38" s="18" t="s">
        <v>32</v>
      </c>
      <c r="C38" s="38"/>
    </row>
    <row r="39" spans="1:3" ht="15.75" customHeight="1">
      <c r="A39" s="14"/>
      <c r="B39" s="21" t="s">
        <v>33</v>
      </c>
      <c r="C39" s="38"/>
    </row>
    <row r="40" spans="1:3" ht="15.75" customHeight="1">
      <c r="A40" s="14"/>
      <c r="B40" s="21" t="s">
        <v>34</v>
      </c>
      <c r="C40" s="38"/>
    </row>
    <row r="41" spans="1:3" ht="15.75" customHeight="1">
      <c r="A41" s="14"/>
      <c r="B41" s="21" t="s">
        <v>35</v>
      </c>
      <c r="C41" s="38"/>
    </row>
    <row r="42" spans="1:3" ht="15.75" customHeight="1">
      <c r="A42" s="17" t="s">
        <v>36</v>
      </c>
      <c r="B42" s="18" t="s">
        <v>37</v>
      </c>
      <c r="C42" s="38"/>
    </row>
    <row r="43" spans="1:3" ht="15.75" customHeight="1">
      <c r="A43" s="17" t="s">
        <v>38</v>
      </c>
      <c r="B43" s="18" t="s">
        <v>39</v>
      </c>
      <c r="C43" s="38"/>
    </row>
    <row r="44" spans="1:3" ht="15.75" customHeight="1">
      <c r="A44" s="11">
        <v>3</v>
      </c>
      <c r="B44" s="12" t="s">
        <v>40</v>
      </c>
      <c r="C44" s="63">
        <f>C45+C59+C64</f>
        <v>4593000000</v>
      </c>
    </row>
    <row r="45" spans="1:3" ht="15.75" customHeight="1">
      <c r="A45" s="60" t="s">
        <v>41</v>
      </c>
      <c r="B45" s="61" t="s">
        <v>17</v>
      </c>
      <c r="C45" s="62">
        <f>SUM(C46:C58)</f>
        <v>4593000000</v>
      </c>
    </row>
    <row r="46" spans="1:3" ht="15.75" customHeight="1">
      <c r="A46" s="17"/>
      <c r="B46" s="18" t="s">
        <v>105</v>
      </c>
      <c r="C46" s="58"/>
    </row>
    <row r="47" spans="1:3" ht="15.75" customHeight="1">
      <c r="A47" s="17"/>
      <c r="B47" s="18" t="s">
        <v>106</v>
      </c>
      <c r="C47" s="67">
        <v>3354100000</v>
      </c>
    </row>
    <row r="48" spans="1:3" ht="15.75" customHeight="1">
      <c r="A48" s="17"/>
      <c r="B48" s="18" t="s">
        <v>155</v>
      </c>
      <c r="C48" s="67">
        <v>30000000</v>
      </c>
    </row>
    <row r="49" spans="1:6" ht="15.75" customHeight="1">
      <c r="A49" s="17"/>
      <c r="B49" s="18" t="s">
        <v>108</v>
      </c>
      <c r="C49" s="67">
        <v>142000000</v>
      </c>
      <c r="F49" s="76">
        <f>C44-C46</f>
        <v>4593000000</v>
      </c>
    </row>
    <row r="50" spans="1:3" ht="15.75" customHeight="1">
      <c r="A50" s="17"/>
      <c r="B50" s="18" t="s">
        <v>123</v>
      </c>
      <c r="C50" s="81">
        <v>194000000</v>
      </c>
    </row>
    <row r="51" spans="1:3" ht="15.75" customHeight="1">
      <c r="A51" s="17"/>
      <c r="B51" s="18" t="s">
        <v>110</v>
      </c>
      <c r="C51" s="81">
        <v>41000000</v>
      </c>
    </row>
    <row r="52" spans="1:3" ht="15.75" customHeight="1">
      <c r="A52" s="17"/>
      <c r="B52" s="18" t="s">
        <v>153</v>
      </c>
      <c r="C52" s="81">
        <v>261000000</v>
      </c>
    </row>
    <row r="53" spans="1:3" ht="15.75" customHeight="1">
      <c r="A53" s="17"/>
      <c r="B53" s="18" t="s">
        <v>122</v>
      </c>
      <c r="C53" s="81">
        <v>21600000</v>
      </c>
    </row>
    <row r="54" spans="1:3" ht="15.75" customHeight="1">
      <c r="A54" s="17"/>
      <c r="B54" s="18" t="s">
        <v>114</v>
      </c>
      <c r="C54" s="82">
        <v>95000000</v>
      </c>
    </row>
    <row r="55" spans="1:3" ht="15.75" customHeight="1">
      <c r="A55" s="17"/>
      <c r="B55" s="18" t="s">
        <v>115</v>
      </c>
      <c r="C55" s="81">
        <v>427300000</v>
      </c>
    </row>
    <row r="56" spans="1:3" ht="15.75" customHeight="1">
      <c r="A56" s="17"/>
      <c r="B56" s="18" t="s">
        <v>117</v>
      </c>
      <c r="C56" s="81">
        <v>27000000</v>
      </c>
    </row>
    <row r="57" spans="1:3" ht="15.75" customHeight="1">
      <c r="A57" s="17"/>
      <c r="B57" s="18"/>
      <c r="C57" s="81"/>
    </row>
    <row r="58" spans="1:3" ht="15.75" customHeight="1">
      <c r="A58" s="17"/>
      <c r="B58" s="18"/>
      <c r="C58" s="58"/>
    </row>
    <row r="59" spans="1:3" ht="15.75" customHeight="1">
      <c r="A59" s="14" t="s">
        <v>42</v>
      </c>
      <c r="B59" s="21" t="s">
        <v>39</v>
      </c>
      <c r="C59" s="59">
        <f>SUM(C60:C63)</f>
        <v>0</v>
      </c>
    </row>
    <row r="60" spans="1:3" ht="15.75" customHeight="1">
      <c r="A60" s="17"/>
      <c r="B60" s="18" t="s">
        <v>108</v>
      </c>
      <c r="C60" s="58"/>
    </row>
    <row r="61" spans="1:3" ht="15.75" customHeight="1">
      <c r="A61" s="17"/>
      <c r="B61" s="18" t="s">
        <v>113</v>
      </c>
      <c r="C61" s="58"/>
    </row>
    <row r="62" spans="1:3" ht="15.75" customHeight="1">
      <c r="A62" s="17"/>
      <c r="B62" s="18" t="s">
        <v>114</v>
      </c>
      <c r="C62" s="58"/>
    </row>
    <row r="63" spans="1:3" ht="15.75" customHeight="1">
      <c r="A63" s="17"/>
      <c r="B63" s="18" t="s">
        <v>118</v>
      </c>
      <c r="C63" s="58"/>
    </row>
    <row r="64" spans="1:3" ht="15.75" customHeight="1">
      <c r="A64" s="55" t="s">
        <v>119</v>
      </c>
      <c r="B64" s="56" t="s">
        <v>120</v>
      </c>
      <c r="C64" s="80">
        <f>C65</f>
        <v>0</v>
      </c>
    </row>
    <row r="65" spans="1:3" ht="15.75" customHeight="1">
      <c r="A65" s="52"/>
      <c r="B65" s="53" t="s">
        <v>106</v>
      </c>
      <c r="C65" s="54">
        <v>0</v>
      </c>
    </row>
    <row r="66" ht="15.75">
      <c r="C66" s="6" t="s">
        <v>157</v>
      </c>
    </row>
    <row r="67" ht="18.75">
      <c r="C67" s="51" t="s">
        <v>121</v>
      </c>
    </row>
    <row r="68" ht="18.75">
      <c r="C68" s="43"/>
    </row>
    <row r="69" ht="18.75">
      <c r="C69" s="43"/>
    </row>
    <row r="70" ht="18.75">
      <c r="C70" s="43"/>
    </row>
    <row r="71" ht="18.75">
      <c r="C71" s="51"/>
    </row>
    <row r="72" ht="15">
      <c r="C72" s="64"/>
    </row>
    <row r="73" ht="15">
      <c r="C73" s="64"/>
    </row>
    <row r="74" ht="15">
      <c r="C74" s="64"/>
    </row>
    <row r="75" ht="15">
      <c r="C75" s="64"/>
    </row>
    <row r="76" ht="15">
      <c r="C76" s="64"/>
    </row>
    <row r="77" ht="15">
      <c r="C77" s="64"/>
    </row>
    <row r="78" ht="15">
      <c r="C78" s="64"/>
    </row>
    <row r="79" ht="15">
      <c r="C79" s="64"/>
    </row>
    <row r="80" ht="15">
      <c r="C80" s="64"/>
    </row>
    <row r="81" ht="15">
      <c r="C81" s="64"/>
    </row>
    <row r="82" ht="15">
      <c r="C82" s="64"/>
    </row>
    <row r="83" ht="15">
      <c r="C83" s="64"/>
    </row>
    <row r="84" ht="15">
      <c r="C84" s="64"/>
    </row>
    <row r="85" ht="15">
      <c r="C85" s="64"/>
    </row>
    <row r="86" ht="15">
      <c r="C86" s="64"/>
    </row>
    <row r="87" ht="15">
      <c r="C87" s="64"/>
    </row>
    <row r="88" ht="15">
      <c r="C88" s="64"/>
    </row>
    <row r="89" ht="15">
      <c r="C89" s="64"/>
    </row>
    <row r="90" ht="15">
      <c r="C90" s="64"/>
    </row>
    <row r="91" ht="15">
      <c r="C91" s="64"/>
    </row>
    <row r="92" ht="15">
      <c r="C92" s="64"/>
    </row>
    <row r="93" ht="15">
      <c r="C93" s="64"/>
    </row>
    <row r="94" ht="15">
      <c r="C94" s="64"/>
    </row>
    <row r="95" ht="15">
      <c r="C95" s="64"/>
    </row>
    <row r="96" ht="15">
      <c r="C96" s="64"/>
    </row>
    <row r="97" ht="15">
      <c r="C97" s="64"/>
    </row>
    <row r="98" ht="15">
      <c r="C98" s="64"/>
    </row>
    <row r="99" ht="15">
      <c r="C99" s="64"/>
    </row>
    <row r="100" ht="15">
      <c r="C100" s="64"/>
    </row>
    <row r="101" ht="15">
      <c r="C101" s="64"/>
    </row>
    <row r="102" ht="15">
      <c r="C102" s="64"/>
    </row>
    <row r="103" ht="15">
      <c r="C103" s="64"/>
    </row>
  </sheetData>
  <sheetProtection formatCells="0" formatColumns="0" formatRows="0" insertColumns="0" insertRows="0" insertHyperlinks="0" deleteColumns="0" deleteRows="0" sort="0" autoFilter="0" pivotTables="0"/>
  <mergeCells count="6">
    <mergeCell ref="A1:C1"/>
    <mergeCell ref="A2:B2"/>
    <mergeCell ref="A3:B3"/>
    <mergeCell ref="A4:C4"/>
    <mergeCell ref="A5:C5"/>
    <mergeCell ref="A6:C6"/>
  </mergeCells>
  <printOptions/>
  <pageMargins left="0.71" right="0.19" top="0.63" bottom="0.39" header="0.31" footer="0.2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8"/>
  </sheetPr>
  <dimension ref="A1:J166"/>
  <sheetViews>
    <sheetView zoomScalePageLayoutView="0" workbookViewId="0" topLeftCell="A1">
      <selection activeCell="A7" sqref="A7:F7"/>
    </sheetView>
  </sheetViews>
  <sheetFormatPr defaultColWidth="9.00390625" defaultRowHeight="14.25"/>
  <cols>
    <col min="1" max="1" width="3.75390625" style="39" bestFit="1" customWidth="1"/>
    <col min="2" max="2" width="41.625" style="30" bestFit="1" customWidth="1"/>
    <col min="3" max="3" width="13.875" style="30" customWidth="1"/>
    <col min="4" max="4" width="14.50390625" style="30" customWidth="1"/>
    <col min="5" max="5" width="12.125" style="30" customWidth="1"/>
    <col min="6" max="6" width="11.375" style="30" customWidth="1"/>
    <col min="7" max="7" width="9.00390625" style="30" customWidth="1"/>
    <col min="10" max="10" width="16.00390625" style="0" bestFit="1" customWidth="1"/>
  </cols>
  <sheetData>
    <row r="1" spans="1:6" ht="15.75" customHeight="1">
      <c r="A1" s="86" t="s">
        <v>126</v>
      </c>
      <c r="B1" s="86"/>
      <c r="C1" s="86"/>
      <c r="D1" s="86"/>
      <c r="E1" s="86"/>
      <c r="F1" s="86"/>
    </row>
    <row r="2" spans="1:3" ht="15.75" customHeight="1">
      <c r="A2" s="88" t="s">
        <v>147</v>
      </c>
      <c r="B2" s="88"/>
      <c r="C2" s="3"/>
    </row>
    <row r="3" spans="1:3" ht="15.75" customHeight="1">
      <c r="A3" s="88" t="s">
        <v>103</v>
      </c>
      <c r="B3" s="88"/>
      <c r="C3" s="3"/>
    </row>
    <row r="4" spans="1:6" ht="15.75" customHeight="1">
      <c r="A4" s="89" t="s">
        <v>148</v>
      </c>
      <c r="B4" s="89"/>
      <c r="C4" s="89"/>
      <c r="D4" s="89"/>
      <c r="E4" s="89"/>
      <c r="F4" s="89"/>
    </row>
    <row r="5" spans="1:6" s="4" customFormat="1" ht="15.75" customHeight="1">
      <c r="A5" s="86" t="s">
        <v>159</v>
      </c>
      <c r="B5" s="86"/>
      <c r="C5" s="86"/>
      <c r="D5" s="86"/>
      <c r="E5" s="86"/>
      <c r="F5" s="86"/>
    </row>
    <row r="6" spans="1:6" ht="15.75" customHeight="1">
      <c r="A6" s="87" t="s">
        <v>73</v>
      </c>
      <c r="B6" s="87"/>
      <c r="C6" s="87"/>
      <c r="D6" s="87"/>
      <c r="E6" s="87"/>
      <c r="F6" s="87"/>
    </row>
    <row r="7" spans="1:6" ht="15.75" customHeight="1">
      <c r="A7" s="87" t="s">
        <v>74</v>
      </c>
      <c r="B7" s="87"/>
      <c r="C7" s="87"/>
      <c r="D7" s="87"/>
      <c r="E7" s="87"/>
      <c r="F7" s="87"/>
    </row>
    <row r="8" spans="1:6" ht="15.75" customHeight="1">
      <c r="A8" s="6"/>
      <c r="B8" s="4"/>
      <c r="C8" s="97"/>
      <c r="D8" s="97"/>
      <c r="E8" s="97" t="s">
        <v>127</v>
      </c>
      <c r="F8" s="97"/>
    </row>
    <row r="9" spans="1:6" ht="95.25" customHeight="1">
      <c r="A9" s="7" t="s">
        <v>87</v>
      </c>
      <c r="B9" s="8" t="s">
        <v>4</v>
      </c>
      <c r="C9" s="7" t="s">
        <v>88</v>
      </c>
      <c r="D9" s="7" t="s">
        <v>89</v>
      </c>
      <c r="E9" s="9" t="s">
        <v>90</v>
      </c>
      <c r="F9" s="9" t="s">
        <v>91</v>
      </c>
    </row>
    <row r="10" spans="1:6" ht="15.75" customHeight="1">
      <c r="A10" s="10">
        <v>1</v>
      </c>
      <c r="B10" s="10">
        <v>2</v>
      </c>
      <c r="C10" s="10">
        <v>3</v>
      </c>
      <c r="D10" s="10">
        <v>4</v>
      </c>
      <c r="E10" s="10" t="s">
        <v>92</v>
      </c>
      <c r="F10" s="10">
        <v>6</v>
      </c>
    </row>
    <row r="11" spans="1:6" s="4" customFormat="1" ht="15.75" customHeight="1">
      <c r="A11" s="11" t="s">
        <v>5</v>
      </c>
      <c r="B11" s="12" t="s">
        <v>93</v>
      </c>
      <c r="C11" s="13"/>
      <c r="D11" s="14"/>
      <c r="E11" s="14"/>
      <c r="F11" s="14"/>
    </row>
    <row r="12" spans="1:6" s="4" customFormat="1" ht="15.75" customHeight="1">
      <c r="A12" s="11" t="s">
        <v>7</v>
      </c>
      <c r="B12" s="12" t="s">
        <v>8</v>
      </c>
      <c r="C12" s="13"/>
      <c r="D12" s="14"/>
      <c r="E12" s="14"/>
      <c r="F12" s="16"/>
    </row>
    <row r="13" spans="1:6" s="4" customFormat="1" ht="15.75" customHeight="1">
      <c r="A13" s="17">
        <v>1</v>
      </c>
      <c r="B13" s="18" t="s">
        <v>9</v>
      </c>
      <c r="C13" s="40"/>
      <c r="D13" s="16"/>
      <c r="E13" s="16"/>
      <c r="F13" s="16"/>
    </row>
    <row r="14" spans="1:6" s="4" customFormat="1" ht="15.75" customHeight="1">
      <c r="A14" s="17"/>
      <c r="B14" s="18" t="s">
        <v>10</v>
      </c>
      <c r="C14" s="19"/>
      <c r="D14" s="16"/>
      <c r="E14" s="16"/>
      <c r="F14" s="16"/>
    </row>
    <row r="15" spans="1:6" s="4" customFormat="1" ht="15.75" customHeight="1">
      <c r="A15" s="17"/>
      <c r="B15" s="18" t="s">
        <v>10</v>
      </c>
      <c r="C15" s="22"/>
      <c r="D15" s="16"/>
      <c r="E15" s="16"/>
      <c r="F15" s="16"/>
    </row>
    <row r="16" spans="1:6" s="4" customFormat="1" ht="15.75" customHeight="1">
      <c r="A16" s="17">
        <v>2</v>
      </c>
      <c r="B16" s="18" t="s">
        <v>11</v>
      </c>
      <c r="C16" s="19"/>
      <c r="D16" s="16"/>
      <c r="E16" s="16"/>
      <c r="F16" s="16"/>
    </row>
    <row r="17" spans="1:6" s="4" customFormat="1" ht="15.75" customHeight="1">
      <c r="A17" s="17"/>
      <c r="B17" s="18" t="s">
        <v>12</v>
      </c>
      <c r="C17" s="22"/>
      <c r="D17" s="25"/>
      <c r="E17" s="25"/>
      <c r="F17" s="25"/>
    </row>
    <row r="18" spans="1:6" s="4" customFormat="1" ht="15.75" customHeight="1">
      <c r="A18" s="17"/>
      <c r="B18" s="18" t="s">
        <v>12</v>
      </c>
      <c r="C18" s="19"/>
      <c r="D18" s="16"/>
      <c r="E18" s="16"/>
      <c r="F18" s="16"/>
    </row>
    <row r="19" spans="1:6" s="4" customFormat="1" ht="15.75" customHeight="1">
      <c r="A19" s="11">
        <v>3</v>
      </c>
      <c r="B19" s="12" t="s">
        <v>129</v>
      </c>
      <c r="C19" s="74">
        <f>SUM(C20:C22)</f>
        <v>727849500</v>
      </c>
      <c r="D19" s="74">
        <f>SUM(D20:D22)</f>
        <v>727849500</v>
      </c>
      <c r="E19" s="67">
        <f>C19-D19</f>
        <v>0</v>
      </c>
      <c r="F19" s="16"/>
    </row>
    <row r="20" spans="1:6" s="4" customFormat="1" ht="15.75" customHeight="1">
      <c r="A20" s="17" t="s">
        <v>41</v>
      </c>
      <c r="B20" s="18" t="s">
        <v>150</v>
      </c>
      <c r="C20" s="72">
        <v>252020500</v>
      </c>
      <c r="D20" s="72">
        <v>252020500</v>
      </c>
      <c r="E20" s="67">
        <f aca="true" t="shared" si="0" ref="E20:E33">C20-D20</f>
        <v>0</v>
      </c>
      <c r="F20" s="16"/>
    </row>
    <row r="21" spans="1:6" s="4" customFormat="1" ht="15.75" customHeight="1">
      <c r="A21" s="17" t="s">
        <v>42</v>
      </c>
      <c r="B21" s="18" t="s">
        <v>136</v>
      </c>
      <c r="C21" s="72">
        <v>161100000</v>
      </c>
      <c r="D21" s="72">
        <v>161100000</v>
      </c>
      <c r="E21" s="67">
        <f t="shared" si="0"/>
        <v>0</v>
      </c>
      <c r="F21" s="16"/>
    </row>
    <row r="22" spans="1:6" s="4" customFormat="1" ht="15.75" customHeight="1">
      <c r="A22" s="17" t="s">
        <v>130</v>
      </c>
      <c r="B22" s="18" t="s">
        <v>135</v>
      </c>
      <c r="C22" s="72">
        <v>314729000</v>
      </c>
      <c r="D22" s="72">
        <v>314729000</v>
      </c>
      <c r="E22" s="67">
        <f t="shared" si="0"/>
        <v>0</v>
      </c>
      <c r="F22" s="16"/>
    </row>
    <row r="23" spans="1:6" s="4" customFormat="1" ht="15.75" customHeight="1">
      <c r="A23" s="11" t="s">
        <v>13</v>
      </c>
      <c r="B23" s="12" t="s">
        <v>94</v>
      </c>
      <c r="C23" s="20"/>
      <c r="D23" s="16"/>
      <c r="E23" s="67"/>
      <c r="F23" s="16"/>
    </row>
    <row r="24" spans="1:6" s="4" customFormat="1" ht="15.75" customHeight="1">
      <c r="A24" s="13">
        <v>1</v>
      </c>
      <c r="B24" s="41" t="s">
        <v>15</v>
      </c>
      <c r="C24" s="19"/>
      <c r="D24" s="16"/>
      <c r="E24" s="67"/>
      <c r="F24" s="16"/>
    </row>
    <row r="25" spans="1:6" s="4" customFormat="1" ht="15.75" customHeight="1">
      <c r="A25" s="17" t="s">
        <v>16</v>
      </c>
      <c r="B25" s="18" t="s">
        <v>17</v>
      </c>
      <c r="C25" s="22"/>
      <c r="D25" s="16"/>
      <c r="E25" s="67"/>
      <c r="F25" s="16"/>
    </row>
    <row r="26" spans="1:6" s="4" customFormat="1" ht="15.75" customHeight="1">
      <c r="A26" s="17" t="s">
        <v>18</v>
      </c>
      <c r="B26" s="18" t="s">
        <v>19</v>
      </c>
      <c r="C26" s="22"/>
      <c r="D26" s="16"/>
      <c r="E26" s="67"/>
      <c r="F26" s="16"/>
    </row>
    <row r="27" spans="1:6" s="4" customFormat="1" ht="15.75" customHeight="1">
      <c r="A27" s="13">
        <v>2</v>
      </c>
      <c r="B27" s="41" t="s">
        <v>20</v>
      </c>
      <c r="C27" s="22"/>
      <c r="D27" s="16"/>
      <c r="E27" s="67"/>
      <c r="F27" s="16"/>
    </row>
    <row r="28" spans="1:6" s="4" customFormat="1" ht="15.75" customHeight="1">
      <c r="A28" s="17" t="s">
        <v>16</v>
      </c>
      <c r="B28" s="18" t="s">
        <v>21</v>
      </c>
      <c r="C28" s="23"/>
      <c r="D28" s="16"/>
      <c r="E28" s="67"/>
      <c r="F28" s="16"/>
    </row>
    <row r="29" spans="1:6" s="4" customFormat="1" ht="15.75" customHeight="1">
      <c r="A29" s="17" t="s">
        <v>18</v>
      </c>
      <c r="B29" s="18" t="s">
        <v>22</v>
      </c>
      <c r="C29" s="23"/>
      <c r="D29" s="16"/>
      <c r="E29" s="67"/>
      <c r="F29" s="16"/>
    </row>
    <row r="30" spans="1:6" s="4" customFormat="1" ht="15.75" customHeight="1">
      <c r="A30" s="13">
        <v>3</v>
      </c>
      <c r="B30" s="41" t="s">
        <v>131</v>
      </c>
      <c r="C30" s="73">
        <f>SUM(C31:C33)</f>
        <v>727849500</v>
      </c>
      <c r="D30" s="73">
        <f>SUM(D31:D33)</f>
        <v>727849500</v>
      </c>
      <c r="E30" s="67">
        <f t="shared" si="0"/>
        <v>0</v>
      </c>
      <c r="F30" s="16"/>
    </row>
    <row r="31" spans="1:6" s="4" customFormat="1" ht="15.75" customHeight="1">
      <c r="A31" s="17" t="s">
        <v>41</v>
      </c>
      <c r="B31" s="18" t="s">
        <v>150</v>
      </c>
      <c r="C31" s="72">
        <v>252020500</v>
      </c>
      <c r="D31" s="72">
        <v>252020500</v>
      </c>
      <c r="E31" s="67">
        <f t="shared" si="0"/>
        <v>0</v>
      </c>
      <c r="F31" s="16"/>
    </row>
    <row r="32" spans="1:6" s="4" customFormat="1" ht="15.75" customHeight="1">
      <c r="A32" s="17" t="s">
        <v>42</v>
      </c>
      <c r="B32" s="18" t="s">
        <v>136</v>
      </c>
      <c r="C32" s="72">
        <v>161100000</v>
      </c>
      <c r="D32" s="72">
        <v>161100000</v>
      </c>
      <c r="E32" s="67">
        <f t="shared" si="0"/>
        <v>0</v>
      </c>
      <c r="F32" s="16"/>
    </row>
    <row r="33" spans="1:6" s="4" customFormat="1" ht="15.75" customHeight="1">
      <c r="A33" s="17" t="s">
        <v>130</v>
      </c>
      <c r="B33" s="18" t="s">
        <v>135</v>
      </c>
      <c r="C33" s="72">
        <v>314729000</v>
      </c>
      <c r="D33" s="72">
        <v>314729000</v>
      </c>
      <c r="E33" s="67">
        <f t="shared" si="0"/>
        <v>0</v>
      </c>
      <c r="F33" s="16"/>
    </row>
    <row r="34" spans="1:6" s="4" customFormat="1" ht="15.75" customHeight="1">
      <c r="A34" s="11" t="s">
        <v>23</v>
      </c>
      <c r="B34" s="12" t="s">
        <v>24</v>
      </c>
      <c r="C34" s="23"/>
      <c r="D34" s="16"/>
      <c r="E34" s="16"/>
      <c r="F34" s="16"/>
    </row>
    <row r="35" spans="1:6" s="4" customFormat="1" ht="15.75" customHeight="1">
      <c r="A35" s="13">
        <v>1</v>
      </c>
      <c r="B35" s="41" t="s">
        <v>9</v>
      </c>
      <c r="C35" s="16"/>
      <c r="D35" s="16"/>
      <c r="E35" s="16"/>
      <c r="F35" s="16"/>
    </row>
    <row r="36" spans="1:6" s="4" customFormat="1" ht="15.75" customHeight="1">
      <c r="A36" s="11"/>
      <c r="B36" s="18" t="s">
        <v>10</v>
      </c>
      <c r="C36" s="16"/>
      <c r="D36" s="26"/>
      <c r="E36" s="26"/>
      <c r="F36" s="42"/>
    </row>
    <row r="37" spans="1:6" s="4" customFormat="1" ht="15.75" customHeight="1">
      <c r="A37" s="11"/>
      <c r="B37" s="18" t="s">
        <v>10</v>
      </c>
      <c r="C37" s="24"/>
      <c r="D37" s="25"/>
      <c r="E37" s="25"/>
      <c r="F37" s="16"/>
    </row>
    <row r="38" spans="1:6" s="4" customFormat="1" ht="15.75" customHeight="1">
      <c r="A38" s="13">
        <v>2</v>
      </c>
      <c r="B38" s="18" t="s">
        <v>11</v>
      </c>
      <c r="C38" s="25"/>
      <c r="D38" s="16"/>
      <c r="E38" s="16"/>
      <c r="F38" s="16"/>
    </row>
    <row r="39" spans="1:6" s="4" customFormat="1" ht="15.75" customHeight="1">
      <c r="A39" s="11"/>
      <c r="B39" s="18" t="s">
        <v>12</v>
      </c>
      <c r="C39" s="25"/>
      <c r="D39" s="16"/>
      <c r="E39" s="16"/>
      <c r="F39" s="16"/>
    </row>
    <row r="40" spans="1:6" s="4" customFormat="1" ht="15.75" customHeight="1">
      <c r="A40" s="17"/>
      <c r="B40" s="18" t="s">
        <v>12</v>
      </c>
      <c r="C40" s="16"/>
      <c r="D40" s="16"/>
      <c r="E40" s="16"/>
      <c r="F40" s="16"/>
    </row>
    <row r="41" spans="1:6" s="4" customFormat="1" ht="15.75" customHeight="1">
      <c r="A41" s="11" t="s">
        <v>25</v>
      </c>
      <c r="B41" s="12" t="s">
        <v>95</v>
      </c>
      <c r="C41" s="24"/>
      <c r="D41" s="25"/>
      <c r="E41" s="25"/>
      <c r="F41" s="16"/>
    </row>
    <row r="42" spans="1:6" s="4" customFormat="1" ht="15.75" customHeight="1">
      <c r="A42" s="11" t="s">
        <v>7</v>
      </c>
      <c r="B42" s="12" t="s">
        <v>27</v>
      </c>
      <c r="C42" s="24"/>
      <c r="D42" s="25"/>
      <c r="E42" s="25"/>
      <c r="F42" s="16"/>
    </row>
    <row r="43" spans="1:6" s="4" customFormat="1" ht="15.75" customHeight="1">
      <c r="A43" s="11">
        <v>1</v>
      </c>
      <c r="B43" s="12" t="s">
        <v>20</v>
      </c>
      <c r="C43" s="24"/>
      <c r="D43" s="25"/>
      <c r="E43" s="25"/>
      <c r="F43" s="16"/>
    </row>
    <row r="44" spans="1:6" s="4" customFormat="1" ht="15.75" customHeight="1">
      <c r="A44" s="17" t="s">
        <v>28</v>
      </c>
      <c r="B44" s="18" t="s">
        <v>21</v>
      </c>
      <c r="C44" s="24"/>
      <c r="D44" s="25"/>
      <c r="E44" s="25"/>
      <c r="F44" s="16"/>
    </row>
    <row r="45" spans="1:6" s="4" customFormat="1" ht="15.75" customHeight="1">
      <c r="A45" s="17" t="s">
        <v>29</v>
      </c>
      <c r="B45" s="18" t="s">
        <v>22</v>
      </c>
      <c r="C45" s="24"/>
      <c r="D45" s="25"/>
      <c r="E45" s="25"/>
      <c r="F45" s="16"/>
    </row>
    <row r="46" spans="1:6" s="4" customFormat="1" ht="15.75" customHeight="1">
      <c r="A46" s="11">
        <v>2</v>
      </c>
      <c r="B46" s="12" t="s">
        <v>30</v>
      </c>
      <c r="C46" s="24"/>
      <c r="D46" s="25"/>
      <c r="E46" s="25"/>
      <c r="F46" s="16"/>
    </row>
    <row r="47" spans="1:6" s="4" customFormat="1" ht="15.75" customHeight="1">
      <c r="A47" s="17" t="s">
        <v>31</v>
      </c>
      <c r="B47" s="18" t="s">
        <v>32</v>
      </c>
      <c r="C47" s="24"/>
      <c r="D47" s="25"/>
      <c r="E47" s="25"/>
      <c r="F47" s="16"/>
    </row>
    <row r="48" spans="1:6" s="4" customFormat="1" ht="15.75" customHeight="1">
      <c r="A48" s="14"/>
      <c r="B48" s="21" t="s">
        <v>33</v>
      </c>
      <c r="C48" s="24"/>
      <c r="D48" s="25"/>
      <c r="E48" s="25"/>
      <c r="F48" s="16"/>
    </row>
    <row r="49" spans="1:6" s="4" customFormat="1" ht="15.75" customHeight="1">
      <c r="A49" s="14"/>
      <c r="B49" s="21" t="s">
        <v>34</v>
      </c>
      <c r="C49" s="24"/>
      <c r="D49" s="25"/>
      <c r="E49" s="25"/>
      <c r="F49" s="16"/>
    </row>
    <row r="50" spans="1:6" s="4" customFormat="1" ht="15.75" customHeight="1">
      <c r="A50" s="14"/>
      <c r="B50" s="21" t="s">
        <v>35</v>
      </c>
      <c r="C50" s="24"/>
      <c r="D50" s="25"/>
      <c r="E50" s="25"/>
      <c r="F50" s="16"/>
    </row>
    <row r="51" spans="1:6" s="4" customFormat="1" ht="15.75" customHeight="1">
      <c r="A51" s="17" t="s">
        <v>36</v>
      </c>
      <c r="B51" s="18" t="s">
        <v>37</v>
      </c>
      <c r="C51" s="24"/>
      <c r="D51" s="25"/>
      <c r="E51" s="25"/>
      <c r="F51" s="16"/>
    </row>
    <row r="52" spans="1:6" s="4" customFormat="1" ht="15.75" customHeight="1">
      <c r="A52" s="17" t="s">
        <v>38</v>
      </c>
      <c r="B52" s="18" t="s">
        <v>39</v>
      </c>
      <c r="C52" s="24"/>
      <c r="D52" s="25"/>
      <c r="E52" s="25"/>
      <c r="F52" s="16"/>
    </row>
    <row r="53" spans="1:10" s="4" customFormat="1" ht="23.25" customHeight="1">
      <c r="A53" s="11">
        <v>3</v>
      </c>
      <c r="B53" s="12" t="s">
        <v>40</v>
      </c>
      <c r="C53" s="65">
        <f>C54+C64</f>
        <v>4045000000</v>
      </c>
      <c r="D53" s="65">
        <f>D54+D64</f>
        <v>4045000000</v>
      </c>
      <c r="E53" s="66">
        <f>D53-C53</f>
        <v>0</v>
      </c>
      <c r="F53" s="16"/>
      <c r="J53" s="84">
        <v>4045000000</v>
      </c>
    </row>
    <row r="54" spans="1:10" s="4" customFormat="1" ht="23.25" customHeight="1">
      <c r="A54" s="17" t="s">
        <v>41</v>
      </c>
      <c r="B54" s="18" t="s">
        <v>17</v>
      </c>
      <c r="C54" s="65">
        <f>SUM(C55:C63)</f>
        <v>3655477000</v>
      </c>
      <c r="D54" s="65">
        <f>SUM(D55:D63)</f>
        <v>3655477000</v>
      </c>
      <c r="E54" s="66">
        <f>D54-C54</f>
        <v>0</v>
      </c>
      <c r="F54" s="16"/>
      <c r="J54" s="85">
        <f>J53-C53</f>
        <v>0</v>
      </c>
    </row>
    <row r="55" spans="1:6" s="4" customFormat="1" ht="23.25" customHeight="1">
      <c r="A55" s="17"/>
      <c r="B55" s="18" t="s">
        <v>106</v>
      </c>
      <c r="C55" s="67">
        <v>3095013094</v>
      </c>
      <c r="D55" s="66">
        <f>C55</f>
        <v>3095013094</v>
      </c>
      <c r="E55" s="66">
        <f aca="true" t="shared" si="1" ref="E55:E67">D55-C55</f>
        <v>0</v>
      </c>
      <c r="F55" s="16"/>
    </row>
    <row r="56" spans="1:10" s="4" customFormat="1" ht="23.25" customHeight="1">
      <c r="A56" s="17"/>
      <c r="B56" s="18" t="s">
        <v>108</v>
      </c>
      <c r="C56" s="67">
        <v>62271519</v>
      </c>
      <c r="D56" s="66">
        <f aca="true" t="shared" si="2" ref="D56:D63">C56</f>
        <v>62271519</v>
      </c>
      <c r="E56" s="66">
        <f t="shared" si="1"/>
        <v>0</v>
      </c>
      <c r="F56" s="16"/>
      <c r="J56" s="77">
        <f>6499000995-D53</f>
        <v>2454000995</v>
      </c>
    </row>
    <row r="57" spans="1:6" s="4" customFormat="1" ht="23.25" customHeight="1">
      <c r="A57" s="17"/>
      <c r="B57" s="18" t="s">
        <v>123</v>
      </c>
      <c r="C57" s="67">
        <v>25600000</v>
      </c>
      <c r="D57" s="66">
        <f t="shared" si="2"/>
        <v>25600000</v>
      </c>
      <c r="E57" s="66">
        <f t="shared" si="1"/>
        <v>0</v>
      </c>
      <c r="F57" s="16"/>
    </row>
    <row r="58" spans="1:6" s="4" customFormat="1" ht="23.25" customHeight="1">
      <c r="A58" s="17"/>
      <c r="B58" s="18" t="s">
        <v>153</v>
      </c>
      <c r="C58" s="67">
        <v>66970000</v>
      </c>
      <c r="D58" s="66">
        <f t="shared" si="2"/>
        <v>66970000</v>
      </c>
      <c r="E58" s="66">
        <f t="shared" si="1"/>
        <v>0</v>
      </c>
      <c r="F58" s="16"/>
    </row>
    <row r="59" spans="1:10" s="4" customFormat="1" ht="23.25" customHeight="1">
      <c r="A59" s="17"/>
      <c r="B59" s="18" t="s">
        <v>128</v>
      </c>
      <c r="C59" s="67">
        <v>11950000</v>
      </c>
      <c r="D59" s="66">
        <f t="shared" si="2"/>
        <v>11950000</v>
      </c>
      <c r="E59" s="66">
        <f t="shared" si="1"/>
        <v>0</v>
      </c>
      <c r="F59" s="16"/>
      <c r="J59" s="77">
        <f>6171000000-C54</f>
        <v>2515523000</v>
      </c>
    </row>
    <row r="60" spans="1:6" s="4" customFormat="1" ht="23.25" customHeight="1">
      <c r="A60" s="17"/>
      <c r="B60" s="18" t="s">
        <v>122</v>
      </c>
      <c r="C60" s="67">
        <v>21600000</v>
      </c>
      <c r="D60" s="66">
        <f t="shared" si="2"/>
        <v>21600000</v>
      </c>
      <c r="E60" s="66">
        <f t="shared" si="1"/>
        <v>0</v>
      </c>
      <c r="F60" s="16"/>
    </row>
    <row r="61" spans="1:6" s="4" customFormat="1" ht="23.25" customHeight="1">
      <c r="A61" s="17"/>
      <c r="B61" s="18" t="s">
        <v>115</v>
      </c>
      <c r="C61" s="67">
        <v>182563840</v>
      </c>
      <c r="D61" s="66">
        <f t="shared" si="2"/>
        <v>182563840</v>
      </c>
      <c r="E61" s="66">
        <f t="shared" si="1"/>
        <v>0</v>
      </c>
      <c r="F61" s="16"/>
    </row>
    <row r="62" spans="1:6" s="4" customFormat="1" ht="23.25" customHeight="1">
      <c r="A62" s="17"/>
      <c r="B62" s="18" t="s">
        <v>152</v>
      </c>
      <c r="C62" s="67">
        <v>19057000</v>
      </c>
      <c r="D62" s="66">
        <f t="shared" si="2"/>
        <v>19057000</v>
      </c>
      <c r="E62" s="66">
        <f t="shared" si="1"/>
        <v>0</v>
      </c>
      <c r="F62" s="16"/>
    </row>
    <row r="63" spans="1:6" s="4" customFormat="1" ht="23.25" customHeight="1">
      <c r="A63" s="17"/>
      <c r="B63" s="18" t="s">
        <v>117</v>
      </c>
      <c r="C63" s="67">
        <v>170451547</v>
      </c>
      <c r="D63" s="66">
        <f t="shared" si="2"/>
        <v>170451547</v>
      </c>
      <c r="E63" s="66">
        <f t="shared" si="1"/>
        <v>0</v>
      </c>
      <c r="F63" s="16"/>
    </row>
    <row r="64" spans="1:6" s="4" customFormat="1" ht="23.25" customHeight="1">
      <c r="A64" s="17" t="s">
        <v>42</v>
      </c>
      <c r="B64" s="18" t="s">
        <v>39</v>
      </c>
      <c r="C64" s="70">
        <f>C65+C67</f>
        <v>389523000</v>
      </c>
      <c r="D64" s="70">
        <f>D65+D67</f>
        <v>389523000</v>
      </c>
      <c r="E64" s="66">
        <f t="shared" si="1"/>
        <v>0</v>
      </c>
      <c r="F64" s="16"/>
    </row>
    <row r="65" spans="1:6" s="4" customFormat="1" ht="23.25" customHeight="1">
      <c r="A65" s="17" t="s">
        <v>124</v>
      </c>
      <c r="B65" s="68" t="s">
        <v>125</v>
      </c>
      <c r="C65" s="78">
        <f>C66</f>
        <v>389523000</v>
      </c>
      <c r="D65" s="78">
        <f>D66</f>
        <v>389523000</v>
      </c>
      <c r="E65" s="66">
        <f t="shared" si="1"/>
        <v>0</v>
      </c>
      <c r="F65" s="16"/>
    </row>
    <row r="66" spans="1:6" s="4" customFormat="1" ht="23.25" customHeight="1">
      <c r="A66" s="17"/>
      <c r="B66" s="69" t="s">
        <v>106</v>
      </c>
      <c r="C66" s="71">
        <v>389523000</v>
      </c>
      <c r="D66" s="71">
        <v>389523000</v>
      </c>
      <c r="E66" s="66">
        <f t="shared" si="1"/>
        <v>0</v>
      </c>
      <c r="F66" s="16"/>
    </row>
    <row r="67" spans="1:6" s="4" customFormat="1" ht="23.25" customHeight="1">
      <c r="A67" s="17"/>
      <c r="B67" s="68"/>
      <c r="C67" s="79"/>
      <c r="D67" s="79"/>
      <c r="E67" s="66">
        <f t="shared" si="1"/>
        <v>0</v>
      </c>
      <c r="F67" s="16"/>
    </row>
    <row r="69" spans="4:6" ht="15.75">
      <c r="D69" s="87" t="s">
        <v>158</v>
      </c>
      <c r="E69" s="87"/>
      <c r="F69" s="87"/>
    </row>
    <row r="70" spans="4:6" ht="18.75">
      <c r="D70" s="95" t="s">
        <v>121</v>
      </c>
      <c r="E70" s="95"/>
      <c r="F70" s="95"/>
    </row>
    <row r="71" ht="18.75">
      <c r="D71" s="43"/>
    </row>
    <row r="72" ht="18.75">
      <c r="D72" s="43"/>
    </row>
    <row r="73" ht="18.75">
      <c r="D73" s="43"/>
    </row>
    <row r="74" spans="4:6" ht="16.5">
      <c r="D74" s="90" t="s">
        <v>138</v>
      </c>
      <c r="E74" s="90"/>
      <c r="F74" s="90"/>
    </row>
    <row r="93" spans="1:6" ht="15.75">
      <c r="A93" s="86" t="s">
        <v>126</v>
      </c>
      <c r="B93" s="86"/>
      <c r="C93" s="86"/>
      <c r="D93" s="86"/>
      <c r="E93" s="86"/>
      <c r="F93" s="86"/>
    </row>
    <row r="94" spans="1:3" ht="15.75">
      <c r="A94" s="88" t="s">
        <v>147</v>
      </c>
      <c r="B94" s="88"/>
      <c r="C94" s="3"/>
    </row>
    <row r="95" spans="1:3" ht="15.75">
      <c r="A95" s="88" t="s">
        <v>103</v>
      </c>
      <c r="B95" s="88"/>
      <c r="C95" s="3"/>
    </row>
    <row r="96" spans="1:6" ht="15.75">
      <c r="A96" s="89" t="s">
        <v>154</v>
      </c>
      <c r="B96" s="89"/>
      <c r="C96" s="89"/>
      <c r="D96" s="89"/>
      <c r="E96" s="89"/>
      <c r="F96" s="89"/>
    </row>
    <row r="97" spans="1:6" ht="15.75">
      <c r="A97" s="86" t="s">
        <v>149</v>
      </c>
      <c r="B97" s="86"/>
      <c r="C97" s="86"/>
      <c r="D97" s="86"/>
      <c r="E97" s="86"/>
      <c r="F97" s="86"/>
    </row>
    <row r="98" spans="1:6" ht="15.75">
      <c r="A98" s="87" t="s">
        <v>73</v>
      </c>
      <c r="B98" s="87"/>
      <c r="C98" s="87"/>
      <c r="D98" s="87"/>
      <c r="E98" s="87"/>
      <c r="F98" s="87"/>
    </row>
    <row r="99" spans="1:6" ht="15.75">
      <c r="A99" s="87" t="s">
        <v>74</v>
      </c>
      <c r="B99" s="87"/>
      <c r="C99" s="87"/>
      <c r="D99" s="87"/>
      <c r="E99" s="87"/>
      <c r="F99" s="87"/>
    </row>
    <row r="100" spans="1:6" ht="15.75">
      <c r="A100" s="6"/>
      <c r="B100" s="4"/>
      <c r="C100" s="97"/>
      <c r="D100" s="97"/>
      <c r="E100" s="97" t="s">
        <v>127</v>
      </c>
      <c r="F100" s="97"/>
    </row>
    <row r="101" spans="1:6" ht="95.25">
      <c r="A101" s="7" t="s">
        <v>87</v>
      </c>
      <c r="B101" s="8" t="s">
        <v>4</v>
      </c>
      <c r="C101" s="7" t="s">
        <v>88</v>
      </c>
      <c r="D101" s="7" t="s">
        <v>89</v>
      </c>
      <c r="E101" s="9" t="s">
        <v>90</v>
      </c>
      <c r="F101" s="9" t="s">
        <v>91</v>
      </c>
    </row>
    <row r="102" spans="1:6" ht="15.75">
      <c r="A102" s="10">
        <v>1</v>
      </c>
      <c r="B102" s="10">
        <v>2</v>
      </c>
      <c r="C102" s="10">
        <v>3</v>
      </c>
      <c r="D102" s="10">
        <v>4</v>
      </c>
      <c r="E102" s="10" t="s">
        <v>92</v>
      </c>
      <c r="F102" s="10">
        <v>6</v>
      </c>
    </row>
    <row r="103" spans="1:6" ht="15.75">
      <c r="A103" s="11" t="s">
        <v>5</v>
      </c>
      <c r="B103" s="12" t="s">
        <v>93</v>
      </c>
      <c r="C103" s="13"/>
      <c r="D103" s="14"/>
      <c r="E103" s="14"/>
      <c r="F103" s="14"/>
    </row>
    <row r="104" spans="1:6" ht="15.75">
      <c r="A104" s="11" t="s">
        <v>7</v>
      </c>
      <c r="B104" s="12" t="s">
        <v>8</v>
      </c>
      <c r="C104" s="13"/>
      <c r="D104" s="14"/>
      <c r="E104" s="14"/>
      <c r="F104" s="16"/>
    </row>
    <row r="105" spans="1:6" ht="15.75">
      <c r="A105" s="17">
        <v>1</v>
      </c>
      <c r="B105" s="18" t="s">
        <v>9</v>
      </c>
      <c r="C105" s="40"/>
      <c r="D105" s="16"/>
      <c r="E105" s="16"/>
      <c r="F105" s="16"/>
    </row>
    <row r="106" spans="1:6" ht="15.75">
      <c r="A106" s="17"/>
      <c r="B106" s="18" t="s">
        <v>10</v>
      </c>
      <c r="C106" s="19"/>
      <c r="D106" s="16"/>
      <c r="E106" s="16"/>
      <c r="F106" s="16"/>
    </row>
    <row r="107" spans="1:6" ht="15.75">
      <c r="A107" s="17"/>
      <c r="B107" s="18" t="s">
        <v>10</v>
      </c>
      <c r="C107" s="22"/>
      <c r="D107" s="16"/>
      <c r="E107" s="16"/>
      <c r="F107" s="16"/>
    </row>
    <row r="108" spans="1:6" ht="15.75">
      <c r="A108" s="17">
        <v>2</v>
      </c>
      <c r="B108" s="18" t="s">
        <v>11</v>
      </c>
      <c r="C108" s="19"/>
      <c r="D108" s="16"/>
      <c r="E108" s="16"/>
      <c r="F108" s="16"/>
    </row>
    <row r="109" spans="1:6" ht="15.75">
      <c r="A109" s="17"/>
      <c r="B109" s="18" t="s">
        <v>12</v>
      </c>
      <c r="C109" s="22"/>
      <c r="D109" s="25"/>
      <c r="E109" s="25"/>
      <c r="F109" s="25"/>
    </row>
    <row r="110" spans="1:6" ht="15.75">
      <c r="A110" s="17"/>
      <c r="B110" s="18" t="s">
        <v>12</v>
      </c>
      <c r="C110" s="19"/>
      <c r="D110" s="16"/>
      <c r="E110" s="16"/>
      <c r="F110" s="16"/>
    </row>
    <row r="111" spans="1:6" ht="15.75">
      <c r="A111" s="11">
        <v>3</v>
      </c>
      <c r="B111" s="12" t="s">
        <v>129</v>
      </c>
      <c r="C111" s="74">
        <f>SUM(C112:C114)</f>
        <v>0</v>
      </c>
      <c r="D111" s="74">
        <f>SUM(D112:D114)</f>
        <v>0</v>
      </c>
      <c r="E111" s="67">
        <f>C111-D111</f>
        <v>0</v>
      </c>
      <c r="F111" s="16"/>
    </row>
    <row r="112" spans="1:6" ht="15.75">
      <c r="A112" s="17" t="s">
        <v>41</v>
      </c>
      <c r="B112" s="18" t="s">
        <v>150</v>
      </c>
      <c r="C112" s="72"/>
      <c r="D112" s="72"/>
      <c r="E112" s="67">
        <f>C112-D112</f>
        <v>0</v>
      </c>
      <c r="F112" s="16"/>
    </row>
    <row r="113" spans="1:6" ht="15.75">
      <c r="A113" s="17" t="s">
        <v>42</v>
      </c>
      <c r="B113" s="18" t="s">
        <v>136</v>
      </c>
      <c r="C113" s="72"/>
      <c r="D113" s="72"/>
      <c r="E113" s="67">
        <f>C113-D113</f>
        <v>0</v>
      </c>
      <c r="F113" s="16"/>
    </row>
    <row r="114" spans="1:6" ht="15.75">
      <c r="A114" s="17" t="s">
        <v>130</v>
      </c>
      <c r="B114" s="18" t="s">
        <v>135</v>
      </c>
      <c r="C114" s="72"/>
      <c r="D114" s="72"/>
      <c r="E114" s="67">
        <f>C114-D114</f>
        <v>0</v>
      </c>
      <c r="F114" s="16"/>
    </row>
    <row r="115" spans="1:6" ht="15.75">
      <c r="A115" s="11" t="s">
        <v>13</v>
      </c>
      <c r="B115" s="12" t="s">
        <v>94</v>
      </c>
      <c r="C115" s="20"/>
      <c r="D115" s="16"/>
      <c r="E115" s="67"/>
      <c r="F115" s="16"/>
    </row>
    <row r="116" spans="1:6" ht="15.75">
      <c r="A116" s="13">
        <v>1</v>
      </c>
      <c r="B116" s="41" t="s">
        <v>15</v>
      </c>
      <c r="C116" s="19"/>
      <c r="D116" s="16"/>
      <c r="E116" s="67"/>
      <c r="F116" s="16"/>
    </row>
    <row r="117" spans="1:6" ht="15.75">
      <c r="A117" s="17" t="s">
        <v>16</v>
      </c>
      <c r="B117" s="18" t="s">
        <v>17</v>
      </c>
      <c r="C117" s="22"/>
      <c r="D117" s="16"/>
      <c r="E117" s="67"/>
      <c r="F117" s="16"/>
    </row>
    <row r="118" spans="1:6" ht="15.75">
      <c r="A118" s="17" t="s">
        <v>18</v>
      </c>
      <c r="B118" s="18" t="s">
        <v>19</v>
      </c>
      <c r="C118" s="22"/>
      <c r="D118" s="16"/>
      <c r="E118" s="67"/>
      <c r="F118" s="16"/>
    </row>
    <row r="119" spans="1:6" ht="15.75">
      <c r="A119" s="13">
        <v>2</v>
      </c>
      <c r="B119" s="41" t="s">
        <v>20</v>
      </c>
      <c r="C119" s="22"/>
      <c r="D119" s="16"/>
      <c r="E119" s="67"/>
      <c r="F119" s="16"/>
    </row>
    <row r="120" spans="1:6" ht="15.75">
      <c r="A120" s="17" t="s">
        <v>16</v>
      </c>
      <c r="B120" s="18" t="s">
        <v>21</v>
      </c>
      <c r="C120" s="23"/>
      <c r="D120" s="16"/>
      <c r="E120" s="67"/>
      <c r="F120" s="16"/>
    </row>
    <row r="121" spans="1:6" ht="15.75">
      <c r="A121" s="17" t="s">
        <v>18</v>
      </c>
      <c r="B121" s="18" t="s">
        <v>22</v>
      </c>
      <c r="C121" s="23"/>
      <c r="D121" s="16"/>
      <c r="E121" s="67"/>
      <c r="F121" s="16"/>
    </row>
    <row r="122" spans="1:6" ht="15.75">
      <c r="A122" s="13">
        <v>3</v>
      </c>
      <c r="B122" s="41" t="s">
        <v>131</v>
      </c>
      <c r="C122" s="73">
        <f>SUM(C123:C125)</f>
        <v>0</v>
      </c>
      <c r="D122" s="73">
        <f>SUM(D123:D125)</f>
        <v>0</v>
      </c>
      <c r="E122" s="67">
        <f>C122-D122</f>
        <v>0</v>
      </c>
      <c r="F122" s="16"/>
    </row>
    <row r="123" spans="1:6" ht="15.75">
      <c r="A123" s="17" t="s">
        <v>41</v>
      </c>
      <c r="B123" s="18" t="s">
        <v>150</v>
      </c>
      <c r="C123" s="72"/>
      <c r="D123" s="72"/>
      <c r="E123" s="67">
        <f>C123-D123</f>
        <v>0</v>
      </c>
      <c r="F123" s="16"/>
    </row>
    <row r="124" spans="1:6" ht="15.75">
      <c r="A124" s="17" t="s">
        <v>42</v>
      </c>
      <c r="B124" s="18" t="s">
        <v>136</v>
      </c>
      <c r="C124" s="72"/>
      <c r="D124" s="72"/>
      <c r="E124" s="67">
        <f>C124-D124</f>
        <v>0</v>
      </c>
      <c r="F124" s="16"/>
    </row>
    <row r="125" spans="1:6" ht="15.75">
      <c r="A125" s="17" t="s">
        <v>130</v>
      </c>
      <c r="B125" s="18" t="s">
        <v>135</v>
      </c>
      <c r="C125" s="72"/>
      <c r="D125" s="72"/>
      <c r="E125" s="67">
        <f>C125-D125</f>
        <v>0</v>
      </c>
      <c r="F125" s="16"/>
    </row>
    <row r="126" spans="1:6" ht="15.75">
      <c r="A126" s="11" t="s">
        <v>23</v>
      </c>
      <c r="B126" s="12" t="s">
        <v>24</v>
      </c>
      <c r="C126" s="23"/>
      <c r="D126" s="16"/>
      <c r="E126" s="16"/>
      <c r="F126" s="16"/>
    </row>
    <row r="127" spans="1:6" ht="15.75">
      <c r="A127" s="13">
        <v>1</v>
      </c>
      <c r="B127" s="41" t="s">
        <v>9</v>
      </c>
      <c r="C127" s="16"/>
      <c r="D127" s="16"/>
      <c r="E127" s="16"/>
      <c r="F127" s="16"/>
    </row>
    <row r="128" spans="1:6" ht="15.75">
      <c r="A128" s="11"/>
      <c r="B128" s="18" t="s">
        <v>10</v>
      </c>
      <c r="C128" s="16"/>
      <c r="D128" s="26"/>
      <c r="E128" s="26"/>
      <c r="F128" s="42"/>
    </row>
    <row r="129" spans="1:6" ht="15.75">
      <c r="A129" s="11"/>
      <c r="B129" s="18" t="s">
        <v>10</v>
      </c>
      <c r="C129" s="24"/>
      <c r="D129" s="25"/>
      <c r="E129" s="25"/>
      <c r="F129" s="16"/>
    </row>
    <row r="130" spans="1:6" ht="15.75">
      <c r="A130" s="13">
        <v>2</v>
      </c>
      <c r="B130" s="18" t="s">
        <v>11</v>
      </c>
      <c r="C130" s="25"/>
      <c r="D130" s="16"/>
      <c r="E130" s="16"/>
      <c r="F130" s="16"/>
    </row>
    <row r="131" spans="1:6" ht="15.75">
      <c r="A131" s="11"/>
      <c r="B131" s="18" t="s">
        <v>12</v>
      </c>
      <c r="C131" s="25"/>
      <c r="D131" s="16"/>
      <c r="E131" s="16"/>
      <c r="F131" s="16"/>
    </row>
    <row r="132" spans="1:6" ht="15.75">
      <c r="A132" s="17"/>
      <c r="B132" s="18" t="s">
        <v>12</v>
      </c>
      <c r="C132" s="16"/>
      <c r="D132" s="16"/>
      <c r="E132" s="16"/>
      <c r="F132" s="16"/>
    </row>
    <row r="133" spans="1:6" ht="15.75">
      <c r="A133" s="11" t="s">
        <v>25</v>
      </c>
      <c r="B133" s="12" t="s">
        <v>95</v>
      </c>
      <c r="C133" s="24"/>
      <c r="D133" s="25"/>
      <c r="E133" s="25"/>
      <c r="F133" s="16"/>
    </row>
    <row r="134" spans="1:6" ht="15.75">
      <c r="A134" s="11" t="s">
        <v>7</v>
      </c>
      <c r="B134" s="12" t="s">
        <v>27</v>
      </c>
      <c r="C134" s="24"/>
      <c r="D134" s="25"/>
      <c r="E134" s="25"/>
      <c r="F134" s="16"/>
    </row>
    <row r="135" spans="1:6" ht="15.75">
      <c r="A135" s="11">
        <v>1</v>
      </c>
      <c r="B135" s="12" t="s">
        <v>20</v>
      </c>
      <c r="C135" s="24"/>
      <c r="D135" s="25"/>
      <c r="E135" s="25"/>
      <c r="F135" s="16"/>
    </row>
    <row r="136" spans="1:6" ht="15.75">
      <c r="A136" s="17" t="s">
        <v>28</v>
      </c>
      <c r="B136" s="18" t="s">
        <v>21</v>
      </c>
      <c r="C136" s="24"/>
      <c r="D136" s="25"/>
      <c r="E136" s="25"/>
      <c r="F136" s="16"/>
    </row>
    <row r="137" spans="1:6" ht="15.75">
      <c r="A137" s="17" t="s">
        <v>29</v>
      </c>
      <c r="B137" s="18" t="s">
        <v>22</v>
      </c>
      <c r="C137" s="24"/>
      <c r="D137" s="25"/>
      <c r="E137" s="25"/>
      <c r="F137" s="16"/>
    </row>
    <row r="138" spans="1:6" ht="15.75">
      <c r="A138" s="11">
        <v>2</v>
      </c>
      <c r="B138" s="12" t="s">
        <v>30</v>
      </c>
      <c r="C138" s="24"/>
      <c r="D138" s="25"/>
      <c r="E138" s="25"/>
      <c r="F138" s="16"/>
    </row>
    <row r="139" spans="1:6" ht="15.75">
      <c r="A139" s="17" t="s">
        <v>31</v>
      </c>
      <c r="B139" s="18" t="s">
        <v>32</v>
      </c>
      <c r="C139" s="24"/>
      <c r="D139" s="25"/>
      <c r="E139" s="25"/>
      <c r="F139" s="16"/>
    </row>
    <row r="140" spans="1:6" ht="15.75">
      <c r="A140" s="14"/>
      <c r="B140" s="21" t="s">
        <v>33</v>
      </c>
      <c r="C140" s="24"/>
      <c r="D140" s="25"/>
      <c r="E140" s="25"/>
      <c r="F140" s="16"/>
    </row>
    <row r="141" spans="1:6" ht="15.75">
      <c r="A141" s="14"/>
      <c r="B141" s="21" t="s">
        <v>34</v>
      </c>
      <c r="C141" s="24"/>
      <c r="D141" s="25"/>
      <c r="E141" s="25"/>
      <c r="F141" s="16"/>
    </row>
    <row r="142" spans="1:6" ht="15.75">
      <c r="A142" s="14"/>
      <c r="B142" s="21" t="s">
        <v>35</v>
      </c>
      <c r="C142" s="24"/>
      <c r="D142" s="25"/>
      <c r="E142" s="25"/>
      <c r="F142" s="16"/>
    </row>
    <row r="143" spans="1:6" ht="15.75">
      <c r="A143" s="17" t="s">
        <v>36</v>
      </c>
      <c r="B143" s="18" t="s">
        <v>37</v>
      </c>
      <c r="C143" s="24"/>
      <c r="D143" s="25"/>
      <c r="E143" s="25"/>
      <c r="F143" s="16"/>
    </row>
    <row r="144" spans="1:6" ht="15.75">
      <c r="A144" s="17" t="s">
        <v>38</v>
      </c>
      <c r="B144" s="18" t="s">
        <v>39</v>
      </c>
      <c r="C144" s="24"/>
      <c r="D144" s="25"/>
      <c r="E144" s="25"/>
      <c r="F144" s="16"/>
    </row>
    <row r="145" spans="1:10" ht="15.75">
      <c r="A145" s="11">
        <v>3</v>
      </c>
      <c r="B145" s="12" t="s">
        <v>40</v>
      </c>
      <c r="C145" s="65">
        <f>C146+C156</f>
        <v>963785649</v>
      </c>
      <c r="D145" s="65">
        <f>D146+D156</f>
        <v>963785649</v>
      </c>
      <c r="E145" s="66">
        <f>D145-C145</f>
        <v>0</v>
      </c>
      <c r="F145" s="16"/>
      <c r="J145" s="83">
        <v>1125000000</v>
      </c>
    </row>
    <row r="146" spans="1:6" ht="15.75">
      <c r="A146" s="17" t="s">
        <v>41</v>
      </c>
      <c r="B146" s="18" t="s">
        <v>17</v>
      </c>
      <c r="C146" s="65">
        <f>SUM(C147:C155)</f>
        <v>963785649</v>
      </c>
      <c r="D146" s="65">
        <f>SUM(D147:D155)</f>
        <v>963785649</v>
      </c>
      <c r="E146" s="66">
        <f>D146-C146</f>
        <v>0</v>
      </c>
      <c r="F146" s="16"/>
    </row>
    <row r="147" spans="1:6" ht="15.75">
      <c r="A147" s="17"/>
      <c r="B147" s="18" t="s">
        <v>106</v>
      </c>
      <c r="C147" s="67">
        <v>933928375</v>
      </c>
      <c r="D147" s="67">
        <v>933928375</v>
      </c>
      <c r="E147" s="66">
        <f aca="true" t="shared" si="3" ref="E147:E159">D147-C147</f>
        <v>0</v>
      </c>
      <c r="F147" s="16"/>
    </row>
    <row r="148" spans="1:6" ht="15.75">
      <c r="A148" s="17"/>
      <c r="B148" s="18" t="s">
        <v>108</v>
      </c>
      <c r="C148" s="67">
        <v>10457274</v>
      </c>
      <c r="D148" s="67">
        <v>10457274</v>
      </c>
      <c r="E148" s="66">
        <f t="shared" si="3"/>
        <v>0</v>
      </c>
      <c r="F148" s="16"/>
    </row>
    <row r="149" spans="1:6" ht="15.75">
      <c r="A149" s="17"/>
      <c r="B149" s="18" t="s">
        <v>123</v>
      </c>
      <c r="C149" s="67">
        <v>14000000</v>
      </c>
      <c r="D149" s="67">
        <v>14000000</v>
      </c>
      <c r="E149" s="66">
        <f t="shared" si="3"/>
        <v>0</v>
      </c>
      <c r="F149" s="16"/>
    </row>
    <row r="150" spans="1:6" ht="15.75">
      <c r="A150" s="17"/>
      <c r="B150" s="18" t="s">
        <v>153</v>
      </c>
      <c r="C150" s="67"/>
      <c r="D150" s="66"/>
      <c r="E150" s="66">
        <f t="shared" si="3"/>
        <v>0</v>
      </c>
      <c r="F150" s="16"/>
    </row>
    <row r="151" spans="1:6" ht="15.75">
      <c r="A151" s="17"/>
      <c r="B151" s="18" t="s">
        <v>128</v>
      </c>
      <c r="C151" s="67"/>
      <c r="D151" s="66"/>
      <c r="E151" s="66">
        <f t="shared" si="3"/>
        <v>0</v>
      </c>
      <c r="F151" s="16"/>
    </row>
    <row r="152" spans="1:6" ht="15.75">
      <c r="A152" s="17"/>
      <c r="B152" s="18" t="s">
        <v>122</v>
      </c>
      <c r="C152" s="67">
        <v>5400000</v>
      </c>
      <c r="D152" s="67">
        <v>5400000</v>
      </c>
      <c r="E152" s="66">
        <f t="shared" si="3"/>
        <v>0</v>
      </c>
      <c r="F152" s="16"/>
    </row>
    <row r="153" spans="1:6" ht="15.75">
      <c r="A153" s="17"/>
      <c r="B153" s="18" t="s">
        <v>115</v>
      </c>
      <c r="C153" s="67"/>
      <c r="D153" s="66"/>
      <c r="E153" s="66">
        <f t="shared" si="3"/>
        <v>0</v>
      </c>
      <c r="F153" s="16"/>
    </row>
    <row r="154" spans="1:6" ht="15.75">
      <c r="A154" s="17"/>
      <c r="B154" s="18" t="s">
        <v>152</v>
      </c>
      <c r="C154" s="67"/>
      <c r="D154" s="66"/>
      <c r="E154" s="66">
        <f t="shared" si="3"/>
        <v>0</v>
      </c>
      <c r="F154" s="16"/>
    </row>
    <row r="155" spans="1:6" ht="15.75">
      <c r="A155" s="17"/>
      <c r="B155" s="18" t="s">
        <v>117</v>
      </c>
      <c r="C155" s="67"/>
      <c r="D155" s="66"/>
      <c r="E155" s="66">
        <f t="shared" si="3"/>
        <v>0</v>
      </c>
      <c r="F155" s="16"/>
    </row>
    <row r="156" spans="1:6" ht="15.75">
      <c r="A156" s="17" t="s">
        <v>42</v>
      </c>
      <c r="B156" s="18" t="s">
        <v>39</v>
      </c>
      <c r="C156" s="70">
        <f>C157+C159</f>
        <v>0</v>
      </c>
      <c r="D156" s="70">
        <f>D157+D159</f>
        <v>0</v>
      </c>
      <c r="E156" s="66">
        <f t="shared" si="3"/>
        <v>0</v>
      </c>
      <c r="F156" s="16"/>
    </row>
    <row r="157" spans="1:6" ht="15.75">
      <c r="A157" s="17" t="s">
        <v>124</v>
      </c>
      <c r="B157" s="68" t="s">
        <v>125</v>
      </c>
      <c r="C157" s="78">
        <f>C158</f>
        <v>0</v>
      </c>
      <c r="D157" s="78">
        <f>D158</f>
        <v>0</v>
      </c>
      <c r="E157" s="66">
        <f t="shared" si="3"/>
        <v>0</v>
      </c>
      <c r="F157" s="16"/>
    </row>
    <row r="158" spans="1:6" ht="15.75">
      <c r="A158" s="17"/>
      <c r="B158" s="69" t="s">
        <v>106</v>
      </c>
      <c r="C158" s="71"/>
      <c r="D158" s="71"/>
      <c r="E158" s="66">
        <f t="shared" si="3"/>
        <v>0</v>
      </c>
      <c r="F158" s="16"/>
    </row>
    <row r="159" spans="1:6" ht="15.75">
      <c r="A159" s="17"/>
      <c r="B159" s="68"/>
      <c r="C159" s="79"/>
      <c r="D159" s="79"/>
      <c r="E159" s="66">
        <f t="shared" si="3"/>
        <v>0</v>
      </c>
      <c r="F159" s="16"/>
    </row>
    <row r="161" spans="4:6" ht="15.75">
      <c r="D161" s="87" t="s">
        <v>151</v>
      </c>
      <c r="E161" s="87"/>
      <c r="F161" s="87"/>
    </row>
    <row r="162" spans="4:6" ht="18.75">
      <c r="D162" s="95" t="s">
        <v>121</v>
      </c>
      <c r="E162" s="95"/>
      <c r="F162" s="95"/>
    </row>
    <row r="163" ht="18.75">
      <c r="D163" s="43"/>
    </row>
    <row r="164" ht="18.75">
      <c r="D164" s="43"/>
    </row>
    <row r="165" ht="18.75">
      <c r="D165" s="43"/>
    </row>
    <row r="166" spans="4:6" ht="16.5">
      <c r="D166" s="90" t="s">
        <v>138</v>
      </c>
      <c r="E166" s="90"/>
      <c r="F166" s="90"/>
    </row>
  </sheetData>
  <sheetProtection formatCells="0" formatColumns="0" formatRows="0" insertColumns="0" insertRows="0" insertHyperlinks="0" deleteColumns="0" deleteRows="0" sort="0" autoFilter="0" pivotTables="0"/>
  <mergeCells count="24">
    <mergeCell ref="A5:F5"/>
    <mergeCell ref="A6:F6"/>
    <mergeCell ref="A1:F1"/>
    <mergeCell ref="A2:B2"/>
    <mergeCell ref="A3:B3"/>
    <mergeCell ref="A4:F4"/>
    <mergeCell ref="D69:F69"/>
    <mergeCell ref="D70:F70"/>
    <mergeCell ref="D74:F74"/>
    <mergeCell ref="A7:F7"/>
    <mergeCell ref="C8:D8"/>
    <mergeCell ref="E8:F8"/>
    <mergeCell ref="A93:F93"/>
    <mergeCell ref="A94:B94"/>
    <mergeCell ref="A95:B95"/>
    <mergeCell ref="A96:F96"/>
    <mergeCell ref="A97:F97"/>
    <mergeCell ref="A98:F98"/>
    <mergeCell ref="A99:F99"/>
    <mergeCell ref="C100:D100"/>
    <mergeCell ref="E100:F100"/>
    <mergeCell ref="D161:F161"/>
    <mergeCell ref="D162:F162"/>
    <mergeCell ref="D166:F166"/>
  </mergeCells>
  <printOptions/>
  <pageMargins left="0" right="0" top="0.35" bottom="0.16" header="0.31" footer="0.31"/>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indexed="8"/>
  </sheetPr>
  <dimension ref="A1:H116"/>
  <sheetViews>
    <sheetView zoomScalePageLayoutView="0" workbookViewId="0" topLeftCell="A16">
      <selection activeCell="C15" sqref="C14:C15"/>
    </sheetView>
  </sheetViews>
  <sheetFormatPr defaultColWidth="9.00390625" defaultRowHeight="14.25"/>
  <cols>
    <col min="1" max="1" width="4.375" style="1" bestFit="1" customWidth="1"/>
    <col min="2" max="2" width="42.25390625" style="1" bestFit="1" customWidth="1"/>
    <col min="3" max="3" width="7.75390625" style="1" bestFit="1" customWidth="1"/>
    <col min="4" max="4" width="9.50390625" style="1" bestFit="1" customWidth="1"/>
    <col min="5" max="5" width="10.875" style="1" bestFit="1" customWidth="1"/>
    <col min="6" max="6" width="17.50390625" style="1" bestFit="1" customWidth="1"/>
    <col min="7" max="7" width="9.00390625" style="1" customWidth="1"/>
    <col min="8" max="8" width="9.125" style="0" bestFit="1" customWidth="1"/>
  </cols>
  <sheetData>
    <row r="1" spans="1:8" ht="18.75">
      <c r="A1" s="5" t="s">
        <v>97</v>
      </c>
      <c r="B1" s="5"/>
      <c r="C1" s="28"/>
      <c r="D1" s="28"/>
      <c r="E1" s="29"/>
      <c r="F1" s="29"/>
      <c r="G1" s="30"/>
      <c r="H1" s="30"/>
    </row>
    <row r="2" spans="1:8" ht="16.5">
      <c r="A2" s="88" t="s">
        <v>0</v>
      </c>
      <c r="B2" s="88"/>
      <c r="C2" s="90" t="s">
        <v>70</v>
      </c>
      <c r="D2" s="90"/>
      <c r="E2" s="90"/>
      <c r="F2" s="90"/>
      <c r="G2" s="4"/>
      <c r="H2" s="4"/>
    </row>
    <row r="3" spans="1:8" ht="18.75">
      <c r="A3" s="88" t="s">
        <v>1</v>
      </c>
      <c r="B3" s="88"/>
      <c r="C3" s="95" t="s">
        <v>71</v>
      </c>
      <c r="D3" s="95"/>
      <c r="E3" s="95"/>
      <c r="F3" s="95"/>
      <c r="G3" s="4"/>
      <c r="H3" s="4"/>
    </row>
    <row r="4" spans="1:8" ht="9.75" customHeight="1">
      <c r="A4" s="3"/>
      <c r="B4" s="3"/>
      <c r="C4" s="96"/>
      <c r="D4" s="96"/>
      <c r="E4" s="96"/>
      <c r="F4" s="96"/>
      <c r="G4" s="4"/>
      <c r="H4" s="4"/>
    </row>
    <row r="5" spans="1:8" ht="18.75">
      <c r="A5" s="3"/>
      <c r="B5" s="3"/>
      <c r="C5" s="94" t="s">
        <v>98</v>
      </c>
      <c r="D5" s="94"/>
      <c r="E5" s="94"/>
      <c r="F5" s="94"/>
      <c r="G5" s="4"/>
      <c r="H5" s="4"/>
    </row>
    <row r="6" spans="1:8" ht="30" customHeight="1">
      <c r="A6" s="89" t="s">
        <v>72</v>
      </c>
      <c r="B6" s="89"/>
      <c r="C6" s="89"/>
      <c r="D6" s="89"/>
      <c r="E6" s="89"/>
      <c r="F6" s="89"/>
      <c r="G6" s="4"/>
      <c r="H6" s="4"/>
    </row>
    <row r="7" spans="1:8" ht="15.75">
      <c r="A7" s="87" t="s">
        <v>73</v>
      </c>
      <c r="B7" s="87"/>
      <c r="C7" s="87"/>
      <c r="D7" s="87"/>
      <c r="E7" s="87"/>
      <c r="F7" s="87"/>
      <c r="G7" s="4"/>
      <c r="H7" s="4"/>
    </row>
    <row r="8" spans="1:8" ht="15.75">
      <c r="A8" s="87" t="s">
        <v>74</v>
      </c>
      <c r="B8" s="87"/>
      <c r="C8" s="87"/>
      <c r="D8" s="87"/>
      <c r="E8" s="87"/>
      <c r="F8" s="87"/>
      <c r="G8" s="4"/>
      <c r="H8" s="4"/>
    </row>
    <row r="9" spans="1:8" ht="37.5" customHeight="1">
      <c r="A9" s="92" t="s">
        <v>75</v>
      </c>
      <c r="B9" s="93"/>
      <c r="C9" s="93"/>
      <c r="D9" s="93"/>
      <c r="E9" s="93"/>
      <c r="F9" s="93"/>
      <c r="G9" s="4"/>
      <c r="H9" s="4"/>
    </row>
    <row r="10" spans="1:8" ht="52.5" customHeight="1">
      <c r="A10" s="92" t="s">
        <v>76</v>
      </c>
      <c r="B10" s="93"/>
      <c r="C10" s="93"/>
      <c r="D10" s="93"/>
      <c r="E10" s="93"/>
      <c r="F10" s="93"/>
      <c r="G10" s="4"/>
      <c r="H10" s="4"/>
    </row>
    <row r="11" spans="1:8" ht="16.5">
      <c r="A11" s="92" t="s">
        <v>77</v>
      </c>
      <c r="B11" s="92"/>
      <c r="C11" s="92"/>
      <c r="D11" s="92"/>
      <c r="E11" s="92"/>
      <c r="F11" s="92"/>
      <c r="G11" s="4"/>
      <c r="H11" s="4"/>
    </row>
    <row r="12" spans="1:8" ht="15.75">
      <c r="A12" s="4"/>
      <c r="B12" s="30"/>
      <c r="C12" s="4"/>
      <c r="D12" s="4"/>
      <c r="E12" s="98" t="s">
        <v>99</v>
      </c>
      <c r="F12" s="98"/>
      <c r="G12" s="4"/>
      <c r="H12" s="4"/>
    </row>
    <row r="13" spans="1:8" ht="75" customHeight="1">
      <c r="A13" s="7" t="s">
        <v>3</v>
      </c>
      <c r="B13" s="8" t="s">
        <v>4</v>
      </c>
      <c r="C13" s="7" t="s">
        <v>78</v>
      </c>
      <c r="D13" s="7" t="s">
        <v>79</v>
      </c>
      <c r="E13" s="7" t="s">
        <v>80</v>
      </c>
      <c r="F13" s="7" t="s">
        <v>81</v>
      </c>
      <c r="G13" s="4"/>
      <c r="H13" s="4"/>
    </row>
    <row r="14" spans="1:8" ht="15.75">
      <c r="A14" s="32">
        <v>1</v>
      </c>
      <c r="B14" s="10">
        <v>2</v>
      </c>
      <c r="C14" s="32">
        <v>3</v>
      </c>
      <c r="D14" s="10">
        <v>4</v>
      </c>
      <c r="E14" s="32">
        <v>5</v>
      </c>
      <c r="F14" s="10">
        <v>6</v>
      </c>
      <c r="G14" s="4"/>
      <c r="H14" s="4"/>
    </row>
    <row r="15" spans="1:8" ht="15.75">
      <c r="A15" s="11" t="s">
        <v>7</v>
      </c>
      <c r="B15" s="12" t="s">
        <v>27</v>
      </c>
      <c r="C15" s="13"/>
      <c r="D15" s="14"/>
      <c r="E15" s="14"/>
      <c r="F15" s="14"/>
      <c r="G15" s="4"/>
      <c r="H15" s="4"/>
    </row>
    <row r="16" spans="1:8" ht="15.75">
      <c r="A16" s="11">
        <v>1</v>
      </c>
      <c r="B16" s="12" t="s">
        <v>20</v>
      </c>
      <c r="C16" s="15"/>
      <c r="D16" s="16"/>
      <c r="E16" s="16"/>
      <c r="F16" s="16"/>
      <c r="G16" s="4"/>
      <c r="H16" s="4"/>
    </row>
    <row r="17" spans="1:8" ht="15.75">
      <c r="A17" s="17" t="s">
        <v>28</v>
      </c>
      <c r="B17" s="18" t="s">
        <v>21</v>
      </c>
      <c r="C17" s="15"/>
      <c r="D17" s="16"/>
      <c r="E17" s="16"/>
      <c r="F17" s="16"/>
      <c r="G17" s="4"/>
      <c r="H17" s="4"/>
    </row>
    <row r="18" spans="1:8" ht="15.75">
      <c r="A18" s="17" t="s">
        <v>29</v>
      </c>
      <c r="B18" s="18" t="s">
        <v>22</v>
      </c>
      <c r="C18" s="19"/>
      <c r="D18" s="16"/>
      <c r="E18" s="16"/>
      <c r="F18" s="16"/>
      <c r="G18" s="4"/>
      <c r="H18" s="4"/>
    </row>
    <row r="19" spans="1:8" ht="15.75">
      <c r="A19" s="11">
        <v>2</v>
      </c>
      <c r="B19" s="12" t="s">
        <v>30</v>
      </c>
      <c r="C19" s="13"/>
      <c r="D19" s="16"/>
      <c r="E19" s="16"/>
      <c r="F19" s="16"/>
      <c r="G19" s="4"/>
      <c r="H19" s="4"/>
    </row>
    <row r="20" spans="1:8" ht="15.75">
      <c r="A20" s="17" t="s">
        <v>31</v>
      </c>
      <c r="B20" s="18" t="s">
        <v>32</v>
      </c>
      <c r="C20" s="20"/>
      <c r="D20" s="16"/>
      <c r="E20" s="16"/>
      <c r="F20" s="16"/>
      <c r="G20" s="4"/>
      <c r="H20" s="4"/>
    </row>
    <row r="21" spans="1:8" ht="15.75">
      <c r="A21" s="14"/>
      <c r="B21" s="21" t="s">
        <v>33</v>
      </c>
      <c r="C21" s="15"/>
      <c r="D21" s="16"/>
      <c r="E21" s="16"/>
      <c r="F21" s="16"/>
      <c r="G21" s="4"/>
      <c r="H21" s="4"/>
    </row>
    <row r="22" spans="1:8" ht="15.75">
      <c r="A22" s="14"/>
      <c r="B22" s="21" t="s">
        <v>34</v>
      </c>
      <c r="C22" s="15"/>
      <c r="D22" s="16"/>
      <c r="E22" s="16"/>
      <c r="F22" s="16"/>
      <c r="G22" s="4"/>
      <c r="H22" s="4"/>
    </row>
    <row r="23" spans="1:8" ht="15.75">
      <c r="A23" s="14"/>
      <c r="B23" s="21" t="s">
        <v>35</v>
      </c>
      <c r="C23" s="22"/>
      <c r="D23" s="16"/>
      <c r="E23" s="16"/>
      <c r="F23" s="16"/>
      <c r="G23" s="4"/>
      <c r="H23" s="4"/>
    </row>
    <row r="24" spans="1:8" ht="15.75">
      <c r="A24" s="17" t="s">
        <v>36</v>
      </c>
      <c r="B24" s="18" t="s">
        <v>37</v>
      </c>
      <c r="C24" s="23"/>
      <c r="D24" s="16"/>
      <c r="E24" s="16"/>
      <c r="F24" s="16"/>
      <c r="G24" s="4"/>
      <c r="H24" s="4"/>
    </row>
    <row r="25" spans="1:8" ht="15.75">
      <c r="A25" s="17" t="s">
        <v>38</v>
      </c>
      <c r="B25" s="18" t="s">
        <v>39</v>
      </c>
      <c r="C25" s="23"/>
      <c r="D25" s="16"/>
      <c r="E25" s="16"/>
      <c r="F25" s="16"/>
      <c r="G25" s="4"/>
      <c r="H25" s="4"/>
    </row>
    <row r="26" spans="1:8" ht="15.75">
      <c r="A26" s="11">
        <v>3</v>
      </c>
      <c r="B26" s="12" t="s">
        <v>40</v>
      </c>
      <c r="C26" s="23"/>
      <c r="D26" s="16"/>
      <c r="E26" s="16"/>
      <c r="F26" s="16"/>
      <c r="G26" s="4"/>
      <c r="H26" s="4"/>
    </row>
    <row r="27" spans="1:8" ht="15.75">
      <c r="A27" s="17" t="s">
        <v>41</v>
      </c>
      <c r="B27" s="18" t="s">
        <v>17</v>
      </c>
      <c r="C27" s="23"/>
      <c r="D27" s="16"/>
      <c r="E27" s="16"/>
      <c r="F27" s="16"/>
      <c r="G27" s="4"/>
      <c r="H27" s="4"/>
    </row>
    <row r="28" spans="1:6" ht="18.75">
      <c r="A28" s="17" t="s">
        <v>42</v>
      </c>
      <c r="B28" s="18" t="s">
        <v>39</v>
      </c>
      <c r="C28" s="24"/>
      <c r="D28" s="25"/>
      <c r="E28" s="25"/>
      <c r="F28" s="25"/>
    </row>
    <row r="29" spans="1:8" ht="15.75">
      <c r="A29" s="11">
        <v>4</v>
      </c>
      <c r="B29" s="12" t="s">
        <v>43</v>
      </c>
      <c r="C29" s="23"/>
      <c r="D29" s="16"/>
      <c r="E29" s="16"/>
      <c r="F29" s="16"/>
      <c r="G29" s="4"/>
      <c r="H29" s="4"/>
    </row>
    <row r="30" spans="1:8" ht="15.75">
      <c r="A30" s="17" t="s">
        <v>44</v>
      </c>
      <c r="B30" s="18" t="s">
        <v>17</v>
      </c>
      <c r="C30" s="16"/>
      <c r="D30" s="16"/>
      <c r="E30" s="16"/>
      <c r="F30" s="16"/>
      <c r="G30" s="4"/>
      <c r="H30" s="4"/>
    </row>
    <row r="31" spans="1:8" ht="15.75">
      <c r="A31" s="17" t="s">
        <v>45</v>
      </c>
      <c r="B31" s="18" t="s">
        <v>39</v>
      </c>
      <c r="C31" s="16"/>
      <c r="D31" s="26"/>
      <c r="E31" s="26"/>
      <c r="F31" s="26"/>
      <c r="G31" s="33"/>
      <c r="H31" s="34"/>
    </row>
    <row r="32" spans="1:8" ht="15.75">
      <c r="A32" s="11">
        <v>5</v>
      </c>
      <c r="B32" s="12" t="s">
        <v>46</v>
      </c>
      <c r="C32" s="24"/>
      <c r="D32" s="25"/>
      <c r="E32" s="25"/>
      <c r="F32" s="25"/>
      <c r="G32" s="35"/>
      <c r="H32" s="4"/>
    </row>
    <row r="33" spans="1:8" ht="18.75" customHeight="1">
      <c r="A33" s="17" t="s">
        <v>47</v>
      </c>
      <c r="B33" s="18" t="s">
        <v>17</v>
      </c>
      <c r="C33" s="25"/>
      <c r="D33" s="16"/>
      <c r="E33" s="16"/>
      <c r="F33" s="14"/>
      <c r="G33" s="4"/>
      <c r="H33" s="4"/>
    </row>
    <row r="34" spans="1:8" ht="15.75">
      <c r="A34" s="17" t="s">
        <v>48</v>
      </c>
      <c r="B34" s="18" t="s">
        <v>39</v>
      </c>
      <c r="C34" s="25"/>
      <c r="D34" s="16"/>
      <c r="E34" s="16"/>
      <c r="F34" s="25"/>
      <c r="G34" s="4"/>
      <c r="H34" s="4"/>
    </row>
    <row r="35" spans="1:6" ht="18.75">
      <c r="A35" s="11">
        <v>6</v>
      </c>
      <c r="B35" s="12" t="s">
        <v>49</v>
      </c>
      <c r="C35" s="27"/>
      <c r="D35" s="27"/>
      <c r="E35" s="27"/>
      <c r="F35" s="27"/>
    </row>
    <row r="36" spans="1:6" ht="18.75">
      <c r="A36" s="17" t="s">
        <v>50</v>
      </c>
      <c r="B36" s="18" t="s">
        <v>17</v>
      </c>
      <c r="C36" s="27"/>
      <c r="D36" s="27"/>
      <c r="E36" s="27"/>
      <c r="F36" s="27"/>
    </row>
    <row r="37" spans="1:6" ht="18.75">
      <c r="A37" s="17" t="s">
        <v>51</v>
      </c>
      <c r="B37" s="18" t="s">
        <v>39</v>
      </c>
      <c r="C37" s="27"/>
      <c r="D37" s="27"/>
      <c r="E37" s="27"/>
      <c r="F37" s="27"/>
    </row>
    <row r="38" spans="1:6" ht="18.75">
      <c r="A38" s="11">
        <v>7</v>
      </c>
      <c r="B38" s="12" t="s">
        <v>52</v>
      </c>
      <c r="C38" s="27"/>
      <c r="D38" s="27"/>
      <c r="E38" s="27"/>
      <c r="F38" s="27"/>
    </row>
    <row r="39" spans="1:6" ht="18.75">
      <c r="A39" s="17" t="s">
        <v>53</v>
      </c>
      <c r="B39" s="18" t="s">
        <v>17</v>
      </c>
      <c r="C39" s="27"/>
      <c r="D39" s="27"/>
      <c r="E39" s="27"/>
      <c r="F39" s="27"/>
    </row>
    <row r="40" spans="1:6" ht="18.75">
      <c r="A40" s="17" t="s">
        <v>54</v>
      </c>
      <c r="B40" s="18" t="s">
        <v>39</v>
      </c>
      <c r="C40" s="27"/>
      <c r="D40" s="27"/>
      <c r="E40" s="27"/>
      <c r="F40" s="27"/>
    </row>
    <row r="41" spans="1:6" ht="18.75">
      <c r="A41" s="11">
        <v>8</v>
      </c>
      <c r="B41" s="12" t="s">
        <v>55</v>
      </c>
      <c r="C41" s="27"/>
      <c r="D41" s="27"/>
      <c r="E41" s="27"/>
      <c r="F41" s="27"/>
    </row>
    <row r="42" spans="1:6" ht="20.25" customHeight="1">
      <c r="A42" s="17" t="s">
        <v>56</v>
      </c>
      <c r="B42" s="18" t="s">
        <v>17</v>
      </c>
      <c r="C42" s="27"/>
      <c r="D42" s="27"/>
      <c r="E42" s="27"/>
      <c r="F42" s="27"/>
    </row>
    <row r="43" spans="1:6" ht="18.75">
      <c r="A43" s="17" t="s">
        <v>57</v>
      </c>
      <c r="B43" s="18" t="s">
        <v>39</v>
      </c>
      <c r="C43" s="27"/>
      <c r="D43" s="27"/>
      <c r="E43" s="27"/>
      <c r="F43" s="27"/>
    </row>
    <row r="44" spans="1:6" ht="18.75">
      <c r="A44" s="11">
        <v>9</v>
      </c>
      <c r="B44" s="12" t="s">
        <v>58</v>
      </c>
      <c r="C44" s="27"/>
      <c r="D44" s="27"/>
      <c r="E44" s="27"/>
      <c r="F44" s="27"/>
    </row>
    <row r="45" spans="1:6" ht="18.75">
      <c r="A45" s="17" t="s">
        <v>59</v>
      </c>
      <c r="B45" s="18" t="s">
        <v>17</v>
      </c>
      <c r="C45" s="27"/>
      <c r="D45" s="27"/>
      <c r="E45" s="27"/>
      <c r="F45" s="27"/>
    </row>
    <row r="46" spans="1:6" ht="18.75">
      <c r="A46" s="17" t="s">
        <v>60</v>
      </c>
      <c r="B46" s="18" t="s">
        <v>39</v>
      </c>
      <c r="C46" s="27"/>
      <c r="D46" s="27"/>
      <c r="E46" s="27"/>
      <c r="F46" s="27"/>
    </row>
    <row r="47" spans="1:6" ht="18.75">
      <c r="A47" s="11">
        <v>10</v>
      </c>
      <c r="B47" s="12" t="s">
        <v>61</v>
      </c>
      <c r="C47" s="27"/>
      <c r="D47" s="27"/>
      <c r="E47" s="27"/>
      <c r="F47" s="27"/>
    </row>
    <row r="48" spans="1:6" ht="18.75">
      <c r="A48" s="17" t="s">
        <v>62</v>
      </c>
      <c r="B48" s="18" t="s">
        <v>17</v>
      </c>
      <c r="C48" s="27"/>
      <c r="D48" s="27"/>
      <c r="E48" s="27"/>
      <c r="F48" s="27"/>
    </row>
    <row r="49" spans="1:6" ht="18.75">
      <c r="A49" s="17" t="s">
        <v>63</v>
      </c>
      <c r="B49" s="18" t="s">
        <v>39</v>
      </c>
      <c r="C49" s="27"/>
      <c r="D49" s="27"/>
      <c r="E49" s="27"/>
      <c r="F49" s="27"/>
    </row>
    <row r="50" spans="1:6" ht="18.75">
      <c r="A50" s="11" t="s">
        <v>13</v>
      </c>
      <c r="B50" s="12" t="s">
        <v>64</v>
      </c>
      <c r="C50" s="24"/>
      <c r="D50" s="25"/>
      <c r="E50" s="25"/>
      <c r="F50" s="25"/>
    </row>
    <row r="51" spans="1:6" ht="20.25" customHeight="1">
      <c r="A51" s="11">
        <v>1</v>
      </c>
      <c r="B51" s="12" t="s">
        <v>20</v>
      </c>
      <c r="C51" s="24"/>
      <c r="D51" s="25"/>
      <c r="E51" s="25"/>
      <c r="F51" s="25"/>
    </row>
    <row r="52" spans="1:6" ht="18.75">
      <c r="A52" s="17" t="s">
        <v>28</v>
      </c>
      <c r="B52" s="18" t="s">
        <v>65</v>
      </c>
      <c r="C52" s="24"/>
      <c r="D52" s="25"/>
      <c r="E52" s="25"/>
      <c r="F52" s="25"/>
    </row>
    <row r="53" spans="1:6" ht="18.75">
      <c r="A53" s="17" t="s">
        <v>29</v>
      </c>
      <c r="B53" s="18" t="s">
        <v>66</v>
      </c>
      <c r="C53" s="24"/>
      <c r="D53" s="25"/>
      <c r="E53" s="25"/>
      <c r="F53" s="25"/>
    </row>
    <row r="54" spans="1:6" ht="18.75">
      <c r="A54" s="11">
        <v>2</v>
      </c>
      <c r="B54" s="12" t="s">
        <v>30</v>
      </c>
      <c r="C54" s="24"/>
      <c r="D54" s="25"/>
      <c r="E54" s="25"/>
      <c r="F54" s="25"/>
    </row>
    <row r="55" spans="1:6" ht="18.75">
      <c r="A55" s="17" t="s">
        <v>31</v>
      </c>
      <c r="B55" s="18" t="s">
        <v>65</v>
      </c>
      <c r="C55" s="24"/>
      <c r="D55" s="25"/>
      <c r="E55" s="25"/>
      <c r="F55" s="25"/>
    </row>
    <row r="56" spans="1:6" ht="18.75">
      <c r="A56" s="17" t="s">
        <v>36</v>
      </c>
      <c r="B56" s="18" t="s">
        <v>66</v>
      </c>
      <c r="C56" s="24"/>
      <c r="D56" s="25"/>
      <c r="E56" s="25"/>
      <c r="F56" s="25"/>
    </row>
    <row r="57" spans="1:6" ht="18.75">
      <c r="A57" s="11">
        <v>3</v>
      </c>
      <c r="B57" s="12" t="s">
        <v>40</v>
      </c>
      <c r="C57" s="24"/>
      <c r="D57" s="25"/>
      <c r="E57" s="25"/>
      <c r="F57" s="25"/>
    </row>
    <row r="58" spans="1:6" ht="18.75">
      <c r="A58" s="17" t="s">
        <v>41</v>
      </c>
      <c r="B58" s="18" t="s">
        <v>65</v>
      </c>
      <c r="C58" s="24"/>
      <c r="D58" s="25"/>
      <c r="E58" s="25"/>
      <c r="F58" s="25"/>
    </row>
    <row r="59" spans="1:6" ht="18.75">
      <c r="A59" s="17" t="s">
        <v>42</v>
      </c>
      <c r="B59" s="18" t="s">
        <v>66</v>
      </c>
      <c r="C59" s="24"/>
      <c r="D59" s="25"/>
      <c r="E59" s="25"/>
      <c r="F59" s="25"/>
    </row>
    <row r="60" spans="1:6" ht="18.75">
      <c r="A60" s="11">
        <v>4</v>
      </c>
      <c r="B60" s="12" t="s">
        <v>43</v>
      </c>
      <c r="C60" s="24"/>
      <c r="D60" s="25"/>
      <c r="E60" s="25"/>
      <c r="F60" s="25"/>
    </row>
    <row r="61" spans="1:6" ht="18.75">
      <c r="A61" s="17" t="s">
        <v>44</v>
      </c>
      <c r="B61" s="18" t="s">
        <v>65</v>
      </c>
      <c r="C61" s="24"/>
      <c r="D61" s="25"/>
      <c r="E61" s="25"/>
      <c r="F61" s="25"/>
    </row>
    <row r="62" spans="1:6" ht="18.75">
      <c r="A62" s="17" t="s">
        <v>45</v>
      </c>
      <c r="B62" s="18" t="s">
        <v>66</v>
      </c>
      <c r="C62" s="24"/>
      <c r="D62" s="25"/>
      <c r="E62" s="25"/>
      <c r="F62" s="25"/>
    </row>
    <row r="63" spans="1:6" ht="18.75">
      <c r="A63" s="11">
        <v>5</v>
      </c>
      <c r="B63" s="12" t="s">
        <v>46</v>
      </c>
      <c r="C63" s="24"/>
      <c r="D63" s="25"/>
      <c r="E63" s="25"/>
      <c r="F63" s="25"/>
    </row>
    <row r="64" spans="1:6" ht="18.75">
      <c r="A64" s="17" t="s">
        <v>47</v>
      </c>
      <c r="B64" s="18" t="s">
        <v>65</v>
      </c>
      <c r="C64" s="24"/>
      <c r="D64" s="25"/>
      <c r="E64" s="25"/>
      <c r="F64" s="25"/>
    </row>
    <row r="65" spans="1:6" ht="18.75">
      <c r="A65" s="17" t="s">
        <v>36</v>
      </c>
      <c r="B65" s="18" t="s">
        <v>66</v>
      </c>
      <c r="C65" s="24"/>
      <c r="D65" s="25"/>
      <c r="E65" s="25"/>
      <c r="F65" s="25"/>
    </row>
    <row r="66" spans="1:6" ht="18.75">
      <c r="A66" s="11">
        <v>6</v>
      </c>
      <c r="B66" s="12" t="s">
        <v>49</v>
      </c>
      <c r="C66" s="24"/>
      <c r="D66" s="25"/>
      <c r="E66" s="25"/>
      <c r="F66" s="25"/>
    </row>
    <row r="67" spans="1:6" ht="18.75">
      <c r="A67" s="17" t="s">
        <v>50</v>
      </c>
      <c r="B67" s="18" t="s">
        <v>65</v>
      </c>
      <c r="C67" s="24"/>
      <c r="D67" s="25"/>
      <c r="E67" s="25"/>
      <c r="F67" s="25"/>
    </row>
    <row r="68" spans="1:6" ht="18.75">
      <c r="A68" s="17" t="s">
        <v>51</v>
      </c>
      <c r="B68" s="18" t="s">
        <v>66</v>
      </c>
      <c r="C68" s="24"/>
      <c r="D68" s="25"/>
      <c r="E68" s="25"/>
      <c r="F68" s="25"/>
    </row>
    <row r="69" spans="1:6" ht="18.75">
      <c r="A69" s="11">
        <v>7</v>
      </c>
      <c r="B69" s="12" t="s">
        <v>52</v>
      </c>
      <c r="C69" s="24"/>
      <c r="D69" s="25"/>
      <c r="E69" s="25"/>
      <c r="F69" s="25"/>
    </row>
    <row r="70" spans="1:6" ht="18.75">
      <c r="A70" s="17" t="s">
        <v>53</v>
      </c>
      <c r="B70" s="18" t="s">
        <v>65</v>
      </c>
      <c r="C70" s="24"/>
      <c r="D70" s="25"/>
      <c r="E70" s="25"/>
      <c r="F70" s="25"/>
    </row>
    <row r="71" spans="1:6" ht="18.75">
      <c r="A71" s="17" t="s">
        <v>54</v>
      </c>
      <c r="B71" s="18" t="s">
        <v>66</v>
      </c>
      <c r="C71" s="24"/>
      <c r="D71" s="25"/>
      <c r="E71" s="25"/>
      <c r="F71" s="25"/>
    </row>
    <row r="72" spans="1:6" ht="18.75">
      <c r="A72" s="11">
        <v>8</v>
      </c>
      <c r="B72" s="12" t="s">
        <v>55</v>
      </c>
      <c r="C72" s="24"/>
      <c r="D72" s="25"/>
      <c r="E72" s="25"/>
      <c r="F72" s="25"/>
    </row>
    <row r="73" spans="1:6" ht="18.75">
      <c r="A73" s="17" t="s">
        <v>56</v>
      </c>
      <c r="B73" s="18" t="s">
        <v>65</v>
      </c>
      <c r="C73" s="24"/>
      <c r="D73" s="25"/>
      <c r="E73" s="25"/>
      <c r="F73" s="25"/>
    </row>
    <row r="74" spans="1:6" ht="18.75">
      <c r="A74" s="17" t="s">
        <v>57</v>
      </c>
      <c r="B74" s="18" t="s">
        <v>66</v>
      </c>
      <c r="C74" s="24"/>
      <c r="D74" s="25"/>
      <c r="E74" s="25"/>
      <c r="F74" s="25"/>
    </row>
    <row r="75" spans="1:6" ht="18.75">
      <c r="A75" s="11">
        <v>9</v>
      </c>
      <c r="B75" s="12" t="s">
        <v>58</v>
      </c>
      <c r="C75" s="24"/>
      <c r="D75" s="25"/>
      <c r="E75" s="25"/>
      <c r="F75" s="25"/>
    </row>
    <row r="76" spans="1:6" ht="18.75">
      <c r="A76" s="17" t="s">
        <v>59</v>
      </c>
      <c r="B76" s="18" t="s">
        <v>65</v>
      </c>
      <c r="C76" s="24"/>
      <c r="D76" s="25"/>
      <c r="E76" s="25"/>
      <c r="F76" s="25"/>
    </row>
    <row r="77" spans="1:6" ht="18.75">
      <c r="A77" s="17" t="s">
        <v>60</v>
      </c>
      <c r="B77" s="18" t="s">
        <v>66</v>
      </c>
      <c r="C77" s="24"/>
      <c r="D77" s="25"/>
      <c r="E77" s="25"/>
      <c r="F77" s="25"/>
    </row>
    <row r="78" spans="1:6" ht="18.75">
      <c r="A78" s="11">
        <v>10</v>
      </c>
      <c r="B78" s="12" t="s">
        <v>61</v>
      </c>
      <c r="C78" s="24"/>
      <c r="D78" s="25"/>
      <c r="E78" s="25"/>
      <c r="F78" s="25"/>
    </row>
    <row r="79" spans="1:6" ht="18.75">
      <c r="A79" s="17" t="s">
        <v>62</v>
      </c>
      <c r="B79" s="18" t="s">
        <v>65</v>
      </c>
      <c r="C79" s="24"/>
      <c r="D79" s="25"/>
      <c r="E79" s="25"/>
      <c r="F79" s="25"/>
    </row>
    <row r="80" spans="1:6" ht="18.75">
      <c r="A80" s="17" t="s">
        <v>63</v>
      </c>
      <c r="B80" s="18" t="s">
        <v>66</v>
      </c>
      <c r="C80" s="24"/>
      <c r="D80" s="25"/>
      <c r="E80" s="25"/>
      <c r="F80" s="25"/>
    </row>
    <row r="81" spans="1:6" ht="18.75">
      <c r="A81" s="11" t="s">
        <v>23</v>
      </c>
      <c r="B81" s="12" t="s">
        <v>67</v>
      </c>
      <c r="C81" s="24"/>
      <c r="D81" s="25"/>
      <c r="E81" s="25"/>
      <c r="F81" s="25"/>
    </row>
    <row r="82" spans="1:6" ht="18.75">
      <c r="A82" s="11">
        <v>1</v>
      </c>
      <c r="B82" s="12" t="s">
        <v>20</v>
      </c>
      <c r="C82" s="24"/>
      <c r="D82" s="25"/>
      <c r="E82" s="25"/>
      <c r="F82" s="25"/>
    </row>
    <row r="83" spans="1:6" ht="18.75">
      <c r="A83" s="17" t="s">
        <v>28</v>
      </c>
      <c r="B83" s="18" t="s">
        <v>65</v>
      </c>
      <c r="C83" s="24"/>
      <c r="D83" s="25"/>
      <c r="E83" s="25"/>
      <c r="F83" s="25"/>
    </row>
    <row r="84" spans="1:6" ht="18.75">
      <c r="A84" s="17" t="s">
        <v>29</v>
      </c>
      <c r="B84" s="18" t="s">
        <v>66</v>
      </c>
      <c r="C84" s="24"/>
      <c r="D84" s="25"/>
      <c r="E84" s="25"/>
      <c r="F84" s="25"/>
    </row>
    <row r="85" spans="1:6" ht="18.75">
      <c r="A85" s="11">
        <v>2</v>
      </c>
      <c r="B85" s="12" t="s">
        <v>30</v>
      </c>
      <c r="C85" s="24"/>
      <c r="D85" s="25"/>
      <c r="E85" s="25"/>
      <c r="F85" s="25"/>
    </row>
    <row r="86" spans="1:6" ht="18.75">
      <c r="A86" s="17" t="s">
        <v>31</v>
      </c>
      <c r="B86" s="18" t="s">
        <v>65</v>
      </c>
      <c r="C86" s="24"/>
      <c r="D86" s="25"/>
      <c r="E86" s="25"/>
      <c r="F86" s="25"/>
    </row>
    <row r="87" spans="1:6" ht="18.75">
      <c r="A87" s="17" t="s">
        <v>36</v>
      </c>
      <c r="B87" s="18" t="s">
        <v>66</v>
      </c>
      <c r="C87" s="24"/>
      <c r="D87" s="25"/>
      <c r="E87" s="25"/>
      <c r="F87" s="25"/>
    </row>
    <row r="88" spans="1:6" ht="18.75">
      <c r="A88" s="11">
        <v>3</v>
      </c>
      <c r="B88" s="12" t="s">
        <v>40</v>
      </c>
      <c r="C88" s="24"/>
      <c r="D88" s="25"/>
      <c r="E88" s="25"/>
      <c r="F88" s="25"/>
    </row>
    <row r="89" spans="1:6" ht="18.75">
      <c r="A89" s="17" t="s">
        <v>41</v>
      </c>
      <c r="B89" s="18" t="s">
        <v>65</v>
      </c>
      <c r="C89" s="24"/>
      <c r="D89" s="25"/>
      <c r="E89" s="25"/>
      <c r="F89" s="25"/>
    </row>
    <row r="90" spans="1:6" ht="18.75">
      <c r="A90" s="17" t="s">
        <v>42</v>
      </c>
      <c r="B90" s="18" t="s">
        <v>66</v>
      </c>
      <c r="C90" s="24"/>
      <c r="D90" s="25"/>
      <c r="E90" s="25"/>
      <c r="F90" s="25"/>
    </row>
    <row r="91" spans="1:6" ht="18.75">
      <c r="A91" s="11">
        <v>4</v>
      </c>
      <c r="B91" s="12" t="s">
        <v>43</v>
      </c>
      <c r="C91" s="24"/>
      <c r="D91" s="25"/>
      <c r="E91" s="25"/>
      <c r="F91" s="25"/>
    </row>
    <row r="92" spans="1:6" ht="18.75">
      <c r="A92" s="17" t="s">
        <v>44</v>
      </c>
      <c r="B92" s="18" t="s">
        <v>65</v>
      </c>
      <c r="C92" s="24"/>
      <c r="D92" s="25"/>
      <c r="E92" s="25"/>
      <c r="F92" s="25"/>
    </row>
    <row r="93" spans="1:6" ht="18.75">
      <c r="A93" s="17" t="s">
        <v>45</v>
      </c>
      <c r="B93" s="18" t="s">
        <v>66</v>
      </c>
      <c r="C93" s="24"/>
      <c r="D93" s="25"/>
      <c r="E93" s="25"/>
      <c r="F93" s="25"/>
    </row>
    <row r="94" spans="1:6" ht="18.75">
      <c r="A94" s="11">
        <v>5</v>
      </c>
      <c r="B94" s="12" t="s">
        <v>46</v>
      </c>
      <c r="C94" s="24"/>
      <c r="D94" s="25"/>
      <c r="E94" s="25"/>
      <c r="F94" s="25"/>
    </row>
    <row r="95" spans="1:6" ht="18.75">
      <c r="A95" s="17" t="s">
        <v>47</v>
      </c>
      <c r="B95" s="18" t="s">
        <v>65</v>
      </c>
      <c r="C95" s="24"/>
      <c r="D95" s="25"/>
      <c r="E95" s="25"/>
      <c r="F95" s="25"/>
    </row>
    <row r="96" spans="1:6" ht="18.75">
      <c r="A96" s="17" t="s">
        <v>36</v>
      </c>
      <c r="B96" s="18" t="s">
        <v>66</v>
      </c>
      <c r="C96" s="24"/>
      <c r="D96" s="25"/>
      <c r="E96" s="25"/>
      <c r="F96" s="25"/>
    </row>
    <row r="97" spans="1:6" ht="18.75">
      <c r="A97" s="11">
        <v>6</v>
      </c>
      <c r="B97" s="12" t="s">
        <v>49</v>
      </c>
      <c r="C97" s="24"/>
      <c r="D97" s="25"/>
      <c r="E97" s="25"/>
      <c r="F97" s="25"/>
    </row>
    <row r="98" spans="1:6" ht="18.75">
      <c r="A98" s="17" t="s">
        <v>50</v>
      </c>
      <c r="B98" s="18" t="s">
        <v>65</v>
      </c>
      <c r="C98" s="24"/>
      <c r="D98" s="25"/>
      <c r="E98" s="25"/>
      <c r="F98" s="25"/>
    </row>
    <row r="99" spans="1:6" ht="18.75">
      <c r="A99" s="17" t="s">
        <v>51</v>
      </c>
      <c r="B99" s="18" t="s">
        <v>66</v>
      </c>
      <c r="C99" s="24"/>
      <c r="D99" s="25"/>
      <c r="E99" s="25"/>
      <c r="F99" s="25"/>
    </row>
    <row r="100" spans="1:6" ht="18.75">
      <c r="A100" s="11">
        <v>7</v>
      </c>
      <c r="B100" s="12" t="s">
        <v>52</v>
      </c>
      <c r="C100" s="24"/>
      <c r="D100" s="25"/>
      <c r="E100" s="25"/>
      <c r="F100" s="25"/>
    </row>
    <row r="101" spans="1:6" ht="18.75">
      <c r="A101" s="17" t="s">
        <v>53</v>
      </c>
      <c r="B101" s="18" t="s">
        <v>65</v>
      </c>
      <c r="C101" s="24"/>
      <c r="D101" s="25"/>
      <c r="E101" s="25"/>
      <c r="F101" s="25"/>
    </row>
    <row r="102" spans="1:6" ht="18.75">
      <c r="A102" s="17" t="s">
        <v>54</v>
      </c>
      <c r="B102" s="18" t="s">
        <v>66</v>
      </c>
      <c r="C102" s="24"/>
      <c r="D102" s="25"/>
      <c r="E102" s="25"/>
      <c r="F102" s="25"/>
    </row>
    <row r="103" spans="1:6" ht="18.75">
      <c r="A103" s="11">
        <v>8</v>
      </c>
      <c r="B103" s="12" t="s">
        <v>55</v>
      </c>
      <c r="C103" s="24"/>
      <c r="D103" s="25"/>
      <c r="E103" s="25"/>
      <c r="F103" s="25"/>
    </row>
    <row r="104" spans="1:6" ht="18.75">
      <c r="A104" s="17" t="s">
        <v>56</v>
      </c>
      <c r="B104" s="18" t="s">
        <v>65</v>
      </c>
      <c r="C104" s="24"/>
      <c r="D104" s="25"/>
      <c r="E104" s="25"/>
      <c r="F104" s="25"/>
    </row>
    <row r="105" spans="1:6" ht="18.75">
      <c r="A105" s="17" t="s">
        <v>57</v>
      </c>
      <c r="B105" s="18" t="s">
        <v>66</v>
      </c>
      <c r="C105" s="24"/>
      <c r="D105" s="25"/>
      <c r="E105" s="25"/>
      <c r="F105" s="25"/>
    </row>
    <row r="106" spans="1:6" ht="18.75">
      <c r="A106" s="11">
        <v>9</v>
      </c>
      <c r="B106" s="12" t="s">
        <v>58</v>
      </c>
      <c r="C106" s="24"/>
      <c r="D106" s="25"/>
      <c r="E106" s="25"/>
      <c r="F106" s="25"/>
    </row>
    <row r="107" spans="1:6" ht="18.75">
      <c r="A107" s="17" t="s">
        <v>59</v>
      </c>
      <c r="B107" s="18" t="s">
        <v>65</v>
      </c>
      <c r="C107" s="24"/>
      <c r="D107" s="25"/>
      <c r="E107" s="25"/>
      <c r="F107" s="25"/>
    </row>
    <row r="108" spans="1:6" ht="18.75">
      <c r="A108" s="17" t="s">
        <v>60</v>
      </c>
      <c r="B108" s="18" t="s">
        <v>66</v>
      </c>
      <c r="C108" s="24"/>
      <c r="D108" s="25"/>
      <c r="E108" s="25"/>
      <c r="F108" s="25"/>
    </row>
    <row r="109" spans="1:6" ht="18.75">
      <c r="A109" s="11">
        <v>10</v>
      </c>
      <c r="B109" s="12" t="s">
        <v>61</v>
      </c>
      <c r="C109" s="24"/>
      <c r="D109" s="25"/>
      <c r="E109" s="25"/>
      <c r="F109" s="25"/>
    </row>
    <row r="110" spans="1:6" ht="18.75">
      <c r="A110" s="17" t="s">
        <v>62</v>
      </c>
      <c r="B110" s="18" t="s">
        <v>65</v>
      </c>
      <c r="C110" s="24"/>
      <c r="D110" s="25"/>
      <c r="E110" s="25"/>
      <c r="F110" s="25"/>
    </row>
    <row r="111" spans="1:6" ht="18.75">
      <c r="A111" s="17" t="s">
        <v>63</v>
      </c>
      <c r="B111" s="18" t="s">
        <v>66</v>
      </c>
      <c r="C111" s="24"/>
      <c r="D111" s="25"/>
      <c r="E111" s="25"/>
      <c r="F111" s="25"/>
    </row>
    <row r="113" spans="4:6" ht="18.75">
      <c r="D113" s="91" t="s">
        <v>82</v>
      </c>
      <c r="E113" s="91"/>
      <c r="F113" s="91"/>
    </row>
    <row r="114" spans="4:6" ht="18.75">
      <c r="D114" s="90" t="s">
        <v>83</v>
      </c>
      <c r="E114" s="90"/>
      <c r="F114" s="90"/>
    </row>
    <row r="115" spans="4:6" ht="18.75">
      <c r="D115" s="91" t="s">
        <v>84</v>
      </c>
      <c r="E115" s="91"/>
      <c r="F115" s="91"/>
    </row>
    <row r="116" spans="4:6" ht="18.75">
      <c r="D116" s="90" t="s">
        <v>85</v>
      </c>
      <c r="E116" s="90"/>
      <c r="F116" s="90"/>
    </row>
  </sheetData>
  <sheetProtection formatCells="0" formatColumns="0" formatRows="0" insertColumns="0" insertRows="0" insertHyperlinks="0" deleteColumns="0" deleteRows="0" sort="0" autoFilter="0" pivotTables="0"/>
  <mergeCells count="17">
    <mergeCell ref="D114:F114"/>
    <mergeCell ref="C4:F4"/>
    <mergeCell ref="C5:F5"/>
    <mergeCell ref="A2:B2"/>
    <mergeCell ref="C2:F2"/>
    <mergeCell ref="A3:B3"/>
    <mergeCell ref="C3:F3"/>
    <mergeCell ref="D115:F115"/>
    <mergeCell ref="D116:F116"/>
    <mergeCell ref="A6:F6"/>
    <mergeCell ref="A7:F7"/>
    <mergeCell ref="A8:F8"/>
    <mergeCell ref="A9:F9"/>
    <mergeCell ref="A10:F10"/>
    <mergeCell ref="A11:F11"/>
    <mergeCell ref="E12:F12"/>
    <mergeCell ref="D113:F113"/>
  </mergeCells>
  <printOptions/>
  <pageMargins left="0.51" right="0.12" top="0.59" bottom="0.59" header="0.31" footer="0.31"/>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zoomScalePageLayoutView="0" workbookViewId="0" topLeftCell="A82">
      <selection activeCell="B23" sqref="B23"/>
    </sheetView>
  </sheetViews>
  <sheetFormatPr defaultColWidth="9.00390625" defaultRowHeight="14.25"/>
  <cols>
    <col min="1" max="1" width="4.125" style="2" bestFit="1" customWidth="1"/>
    <col min="2" max="2" width="43.125" style="2" bestFit="1" customWidth="1"/>
    <col min="3" max="3" width="11.25390625" style="2" bestFit="1" customWidth="1"/>
    <col min="4" max="4" width="11.75390625" style="2" bestFit="1" customWidth="1"/>
    <col min="5" max="6" width="10.375" style="0" bestFit="1" customWidth="1"/>
    <col min="7" max="7" width="9.00390625" style="2" customWidth="1"/>
    <col min="8" max="10" width="9.125" style="0" bestFit="1" customWidth="1"/>
  </cols>
  <sheetData>
    <row r="1" spans="1:8" ht="15.75" customHeight="1">
      <c r="A1" s="99" t="s">
        <v>100</v>
      </c>
      <c r="B1" s="99"/>
      <c r="C1" s="99"/>
      <c r="D1" s="99"/>
      <c r="E1" s="99"/>
      <c r="F1" s="99"/>
      <c r="G1" s="3"/>
      <c r="H1" s="3"/>
    </row>
    <row r="2" spans="1:8" ht="15.75" customHeight="1">
      <c r="A2" s="88" t="s">
        <v>0</v>
      </c>
      <c r="B2" s="88"/>
      <c r="C2" s="3"/>
      <c r="D2" s="4"/>
      <c r="E2" s="4"/>
      <c r="F2" s="4"/>
      <c r="G2" s="4"/>
      <c r="H2" s="4"/>
    </row>
    <row r="3" spans="1:8" ht="15.75" customHeight="1">
      <c r="A3" s="88" t="s">
        <v>1</v>
      </c>
      <c r="B3" s="88"/>
      <c r="C3" s="3"/>
      <c r="D3" s="4"/>
      <c r="E3" s="4"/>
      <c r="F3" s="4"/>
      <c r="G3" s="4"/>
      <c r="H3" s="4"/>
    </row>
    <row r="4" spans="1:8" ht="15.75" customHeight="1">
      <c r="A4" s="89" t="s">
        <v>86</v>
      </c>
      <c r="B4" s="89"/>
      <c r="C4" s="89"/>
      <c r="D4" s="89"/>
      <c r="E4" s="89"/>
      <c r="F4" s="89"/>
      <c r="G4" s="4"/>
      <c r="H4" s="4"/>
    </row>
    <row r="5" spans="1:10" s="1" customFormat="1" ht="18.75" customHeight="1">
      <c r="A5" s="86" t="s">
        <v>2</v>
      </c>
      <c r="B5" s="86"/>
      <c r="C5" s="86"/>
      <c r="D5" s="86"/>
      <c r="E5" s="86"/>
      <c r="F5" s="86"/>
      <c r="G5" s="5"/>
      <c r="H5" s="5"/>
      <c r="I5" s="5"/>
      <c r="J5" s="4"/>
    </row>
    <row r="6" spans="1:8" ht="15.75" customHeight="1">
      <c r="A6" s="87" t="s">
        <v>101</v>
      </c>
      <c r="B6" s="87"/>
      <c r="C6" s="87"/>
      <c r="D6" s="87"/>
      <c r="E6" s="87"/>
      <c r="F6" s="87"/>
      <c r="G6" s="4"/>
      <c r="H6" s="4"/>
    </row>
    <row r="7" spans="1:9" ht="15.75" customHeight="1">
      <c r="A7" s="4"/>
      <c r="B7" s="4"/>
      <c r="C7" s="97"/>
      <c r="D7" s="97"/>
      <c r="E7" s="97" t="s">
        <v>96</v>
      </c>
      <c r="F7" s="97"/>
      <c r="G7" s="4"/>
      <c r="H7" s="4"/>
      <c r="I7" s="4"/>
    </row>
    <row r="8" spans="1:9" ht="118.5" customHeight="1">
      <c r="A8" s="7" t="s">
        <v>87</v>
      </c>
      <c r="B8" s="8" t="s">
        <v>4</v>
      </c>
      <c r="C8" s="7" t="s">
        <v>88</v>
      </c>
      <c r="D8" s="7" t="s">
        <v>89</v>
      </c>
      <c r="E8" s="7" t="s">
        <v>90</v>
      </c>
      <c r="F8" s="9" t="s">
        <v>91</v>
      </c>
      <c r="G8" s="4"/>
      <c r="H8" s="4"/>
      <c r="I8" s="4"/>
    </row>
    <row r="9" spans="1:9" ht="15.75" customHeight="1">
      <c r="A9" s="10">
        <v>1</v>
      </c>
      <c r="B9" s="10">
        <v>2</v>
      </c>
      <c r="C9" s="10">
        <v>3</v>
      </c>
      <c r="D9" s="10">
        <v>4</v>
      </c>
      <c r="E9" s="10" t="s">
        <v>92</v>
      </c>
      <c r="F9" s="10">
        <v>6</v>
      </c>
      <c r="G9" s="4"/>
      <c r="H9" s="4"/>
      <c r="I9" s="4"/>
    </row>
    <row r="10" spans="1:6" s="1" customFormat="1" ht="18" customHeight="1">
      <c r="A10" s="11" t="s">
        <v>7</v>
      </c>
      <c r="B10" s="12" t="s">
        <v>27</v>
      </c>
      <c r="C10" s="13"/>
      <c r="D10" s="14"/>
      <c r="E10" s="14"/>
      <c r="F10" s="14"/>
    </row>
    <row r="11" spans="1:6" s="1" customFormat="1" ht="18" customHeight="1">
      <c r="A11" s="11">
        <v>1</v>
      </c>
      <c r="B11" s="12" t="s">
        <v>20</v>
      </c>
      <c r="C11" s="15"/>
      <c r="D11" s="16"/>
      <c r="E11" s="16"/>
      <c r="F11" s="16"/>
    </row>
    <row r="12" spans="1:6" s="1" customFormat="1" ht="18" customHeight="1">
      <c r="A12" s="17" t="s">
        <v>28</v>
      </c>
      <c r="B12" s="18" t="s">
        <v>21</v>
      </c>
      <c r="C12" s="15"/>
      <c r="D12" s="16"/>
      <c r="E12" s="16"/>
      <c r="F12" s="16"/>
    </row>
    <row r="13" spans="1:6" s="1" customFormat="1" ht="18" customHeight="1">
      <c r="A13" s="17" t="s">
        <v>29</v>
      </c>
      <c r="B13" s="18" t="s">
        <v>22</v>
      </c>
      <c r="C13" s="19"/>
      <c r="D13" s="16"/>
      <c r="E13" s="16"/>
      <c r="F13" s="16"/>
    </row>
    <row r="14" spans="1:6" s="1" customFormat="1" ht="18" customHeight="1">
      <c r="A14" s="11">
        <v>2</v>
      </c>
      <c r="B14" s="12" t="s">
        <v>30</v>
      </c>
      <c r="C14" s="13"/>
      <c r="D14" s="16"/>
      <c r="E14" s="16"/>
      <c r="F14" s="16"/>
    </row>
    <row r="15" spans="1:6" s="1" customFormat="1" ht="18" customHeight="1">
      <c r="A15" s="17" t="s">
        <v>31</v>
      </c>
      <c r="B15" s="18" t="s">
        <v>32</v>
      </c>
      <c r="C15" s="20"/>
      <c r="D15" s="16"/>
      <c r="E15" s="16"/>
      <c r="F15" s="16"/>
    </row>
    <row r="16" spans="1:8" s="1" customFormat="1" ht="18" customHeight="1">
      <c r="A16" s="14"/>
      <c r="B16" s="21" t="s">
        <v>33</v>
      </c>
      <c r="C16" s="92"/>
      <c r="D16" s="93"/>
      <c r="E16" s="93"/>
      <c r="F16" s="93"/>
      <c r="G16" s="93"/>
      <c r="H16" s="93"/>
    </row>
    <row r="17" spans="1:6" s="1" customFormat="1" ht="18" customHeight="1">
      <c r="A17" s="14"/>
      <c r="B17" s="21" t="s">
        <v>34</v>
      </c>
      <c r="C17" s="15"/>
      <c r="D17" s="16"/>
      <c r="E17" s="16"/>
      <c r="F17" s="16"/>
    </row>
    <row r="18" spans="1:6" s="1" customFormat="1" ht="18" customHeight="1">
      <c r="A18" s="14"/>
      <c r="B18" s="21" t="s">
        <v>35</v>
      </c>
      <c r="C18" s="22"/>
      <c r="D18" s="16"/>
      <c r="E18" s="16"/>
      <c r="F18" s="16"/>
    </row>
    <row r="19" spans="1:6" s="1" customFormat="1" ht="18" customHeight="1">
      <c r="A19" s="17" t="s">
        <v>36</v>
      </c>
      <c r="B19" s="18" t="s">
        <v>37</v>
      </c>
      <c r="C19" s="23"/>
      <c r="D19" s="16"/>
      <c r="E19" s="16"/>
      <c r="F19" s="16"/>
    </row>
    <row r="20" spans="1:6" s="1" customFormat="1" ht="18" customHeight="1">
      <c r="A20" s="17" t="s">
        <v>38</v>
      </c>
      <c r="B20" s="18" t="s">
        <v>39</v>
      </c>
      <c r="C20" s="23"/>
      <c r="D20" s="16"/>
      <c r="E20" s="16"/>
      <c r="F20" s="16"/>
    </row>
    <row r="21" spans="1:6" s="1" customFormat="1" ht="18" customHeight="1">
      <c r="A21" s="11">
        <v>3</v>
      </c>
      <c r="B21" s="12" t="s">
        <v>40</v>
      </c>
      <c r="C21" s="23"/>
      <c r="D21" s="16"/>
      <c r="E21" s="16"/>
      <c r="F21" s="16"/>
    </row>
    <row r="22" spans="1:6" s="1" customFormat="1" ht="18" customHeight="1">
      <c r="A22" s="17" t="s">
        <v>41</v>
      </c>
      <c r="B22" s="18" t="s">
        <v>17</v>
      </c>
      <c r="C22" s="23"/>
      <c r="D22" s="16"/>
      <c r="E22" s="16"/>
      <c r="F22" s="16"/>
    </row>
    <row r="23" spans="1:6" s="1" customFormat="1" ht="18" customHeight="1">
      <c r="A23" s="17" t="s">
        <v>42</v>
      </c>
      <c r="B23" s="18" t="s">
        <v>39</v>
      </c>
      <c r="C23" s="24"/>
      <c r="D23" s="25"/>
      <c r="E23" s="25"/>
      <c r="F23" s="25"/>
    </row>
    <row r="24" spans="1:6" s="1" customFormat="1" ht="18" customHeight="1">
      <c r="A24" s="11">
        <v>4</v>
      </c>
      <c r="B24" s="12" t="s">
        <v>43</v>
      </c>
      <c r="C24" s="23"/>
      <c r="D24" s="16"/>
      <c r="E24" s="16"/>
      <c r="F24" s="16"/>
    </row>
    <row r="25" spans="1:6" s="1" customFormat="1" ht="18" customHeight="1">
      <c r="A25" s="17" t="s">
        <v>44</v>
      </c>
      <c r="B25" s="18" t="s">
        <v>17</v>
      </c>
      <c r="C25" s="16"/>
      <c r="D25" s="16"/>
      <c r="E25" s="16"/>
      <c r="F25" s="16"/>
    </row>
    <row r="26" spans="1:6" s="1" customFormat="1" ht="18" customHeight="1">
      <c r="A26" s="17" t="s">
        <v>45</v>
      </c>
      <c r="B26" s="18" t="s">
        <v>39</v>
      </c>
      <c r="C26" s="16"/>
      <c r="D26" s="26"/>
      <c r="E26" s="26"/>
      <c r="F26" s="26"/>
    </row>
    <row r="27" spans="1:6" ht="15.75" customHeight="1">
      <c r="A27" s="11">
        <v>5</v>
      </c>
      <c r="B27" s="12" t="s">
        <v>46</v>
      </c>
      <c r="C27" s="24"/>
      <c r="D27" s="25"/>
      <c r="E27" s="25"/>
      <c r="F27" s="25"/>
    </row>
    <row r="28" spans="1:6" ht="15.75" customHeight="1">
      <c r="A28" s="17" t="s">
        <v>47</v>
      </c>
      <c r="B28" s="18" t="s">
        <v>17</v>
      </c>
      <c r="C28" s="25"/>
      <c r="D28" s="16"/>
      <c r="E28" s="16"/>
      <c r="F28" s="14"/>
    </row>
    <row r="29" spans="1:6" ht="15.75" customHeight="1">
      <c r="A29" s="17" t="s">
        <v>48</v>
      </c>
      <c r="B29" s="18" t="s">
        <v>39</v>
      </c>
      <c r="C29" s="25"/>
      <c r="D29" s="16"/>
      <c r="E29" s="16"/>
      <c r="F29" s="25"/>
    </row>
    <row r="30" spans="1:6" ht="18.75" customHeight="1">
      <c r="A30" s="11">
        <v>6</v>
      </c>
      <c r="B30" s="12" t="s">
        <v>49</v>
      </c>
      <c r="C30" s="27"/>
      <c r="D30" s="27"/>
      <c r="E30" s="27"/>
      <c r="F30" s="27"/>
    </row>
    <row r="31" spans="1:6" ht="18.75" customHeight="1">
      <c r="A31" s="17" t="s">
        <v>50</v>
      </c>
      <c r="B31" s="18" t="s">
        <v>17</v>
      </c>
      <c r="C31" s="27"/>
      <c r="D31" s="27"/>
      <c r="E31" s="27"/>
      <c r="F31" s="27"/>
    </row>
    <row r="32" spans="1:6" ht="18.75" customHeight="1">
      <c r="A32" s="17" t="s">
        <v>51</v>
      </c>
      <c r="B32" s="18" t="s">
        <v>39</v>
      </c>
      <c r="C32" s="27"/>
      <c r="D32" s="27"/>
      <c r="E32" s="27"/>
      <c r="F32" s="27"/>
    </row>
    <row r="33" spans="1:6" ht="18.75" customHeight="1">
      <c r="A33" s="11">
        <v>7</v>
      </c>
      <c r="B33" s="12" t="s">
        <v>52</v>
      </c>
      <c r="C33" s="27"/>
      <c r="D33" s="27"/>
      <c r="E33" s="27"/>
      <c r="F33" s="27"/>
    </row>
    <row r="34" spans="1:6" ht="18.75" customHeight="1">
      <c r="A34" s="17" t="s">
        <v>53</v>
      </c>
      <c r="B34" s="18" t="s">
        <v>17</v>
      </c>
      <c r="C34" s="27"/>
      <c r="D34" s="27"/>
      <c r="E34" s="27"/>
      <c r="F34" s="27"/>
    </row>
    <row r="35" spans="1:6" ht="18.75" customHeight="1">
      <c r="A35" s="17" t="s">
        <v>54</v>
      </c>
      <c r="B35" s="18" t="s">
        <v>39</v>
      </c>
      <c r="C35" s="27"/>
      <c r="D35" s="27"/>
      <c r="E35" s="27"/>
      <c r="F35" s="27"/>
    </row>
    <row r="36" spans="1:6" ht="18.75" customHeight="1">
      <c r="A36" s="11">
        <v>8</v>
      </c>
      <c r="B36" s="12" t="s">
        <v>55</v>
      </c>
      <c r="C36" s="27"/>
      <c r="D36" s="27"/>
      <c r="E36" s="27"/>
      <c r="F36" s="27"/>
    </row>
    <row r="37" spans="1:6" ht="18.75" customHeight="1">
      <c r="A37" s="17" t="s">
        <v>56</v>
      </c>
      <c r="B37" s="18" t="s">
        <v>17</v>
      </c>
      <c r="C37" s="27"/>
      <c r="D37" s="27"/>
      <c r="E37" s="27"/>
      <c r="F37" s="27"/>
    </row>
    <row r="38" spans="1:6" ht="18.75" customHeight="1">
      <c r="A38" s="17" t="s">
        <v>57</v>
      </c>
      <c r="B38" s="18" t="s">
        <v>39</v>
      </c>
      <c r="C38" s="27"/>
      <c r="D38" s="27"/>
      <c r="E38" s="27"/>
      <c r="F38" s="27"/>
    </row>
    <row r="39" spans="1:6" ht="18.75" customHeight="1">
      <c r="A39" s="11">
        <v>9</v>
      </c>
      <c r="B39" s="12" t="s">
        <v>58</v>
      </c>
      <c r="C39" s="27"/>
      <c r="D39" s="27"/>
      <c r="E39" s="27"/>
      <c r="F39" s="27"/>
    </row>
    <row r="40" spans="1:6" ht="18.75" customHeight="1">
      <c r="A40" s="17" t="s">
        <v>59</v>
      </c>
      <c r="B40" s="18" t="s">
        <v>17</v>
      </c>
      <c r="C40" s="27"/>
      <c r="D40" s="27"/>
      <c r="E40" s="27"/>
      <c r="F40" s="27"/>
    </row>
    <row r="41" spans="1:6" ht="18.75" customHeight="1">
      <c r="A41" s="17" t="s">
        <v>60</v>
      </c>
      <c r="B41" s="18" t="s">
        <v>39</v>
      </c>
      <c r="C41" s="27"/>
      <c r="D41" s="27"/>
      <c r="E41" s="27"/>
      <c r="F41" s="27"/>
    </row>
    <row r="42" spans="1:6" ht="18.75" customHeight="1">
      <c r="A42" s="11">
        <v>10</v>
      </c>
      <c r="B42" s="12" t="s">
        <v>61</v>
      </c>
      <c r="C42" s="27"/>
      <c r="D42" s="27"/>
      <c r="E42" s="27"/>
      <c r="F42" s="27"/>
    </row>
    <row r="43" spans="1:6" ht="18.75" customHeight="1">
      <c r="A43" s="17" t="s">
        <v>62</v>
      </c>
      <c r="B43" s="18" t="s">
        <v>17</v>
      </c>
      <c r="C43" s="27"/>
      <c r="D43" s="27"/>
      <c r="E43" s="27"/>
      <c r="F43" s="27"/>
    </row>
    <row r="44" spans="1:6" ht="18.75" customHeight="1">
      <c r="A44" s="17" t="s">
        <v>63</v>
      </c>
      <c r="B44" s="18" t="s">
        <v>39</v>
      </c>
      <c r="C44" s="27"/>
      <c r="D44" s="27"/>
      <c r="E44" s="27"/>
      <c r="F44" s="27"/>
    </row>
    <row r="45" spans="1:6" ht="15.75" customHeight="1">
      <c r="A45" s="11" t="s">
        <v>13</v>
      </c>
      <c r="B45" s="12" t="s">
        <v>64</v>
      </c>
      <c r="C45" s="24"/>
      <c r="D45" s="25"/>
      <c r="E45" s="25"/>
      <c r="F45" s="16"/>
    </row>
    <row r="46" spans="1:6" ht="15.75" customHeight="1">
      <c r="A46" s="11">
        <v>1</v>
      </c>
      <c r="B46" s="12" t="s">
        <v>20</v>
      </c>
      <c r="C46" s="24"/>
      <c r="D46" s="25"/>
      <c r="E46" s="25"/>
      <c r="F46" s="16"/>
    </row>
    <row r="47" spans="1:6" ht="15.75" customHeight="1">
      <c r="A47" s="17" t="s">
        <v>28</v>
      </c>
      <c r="B47" s="18" t="s">
        <v>65</v>
      </c>
      <c r="C47" s="24"/>
      <c r="D47" s="25"/>
      <c r="E47" s="25"/>
      <c r="F47" s="16"/>
    </row>
    <row r="48" spans="1:6" ht="15.75" customHeight="1">
      <c r="A48" s="17" t="s">
        <v>29</v>
      </c>
      <c r="B48" s="18" t="s">
        <v>66</v>
      </c>
      <c r="C48" s="24"/>
      <c r="D48" s="25"/>
      <c r="E48" s="25"/>
      <c r="F48" s="16"/>
    </row>
    <row r="49" spans="1:6" ht="15.75" customHeight="1">
      <c r="A49" s="11">
        <v>2</v>
      </c>
      <c r="B49" s="12" t="s">
        <v>30</v>
      </c>
      <c r="C49" s="24"/>
      <c r="D49" s="25"/>
      <c r="E49" s="25"/>
      <c r="F49" s="16"/>
    </row>
    <row r="50" spans="1:6" ht="15.75" customHeight="1">
      <c r="A50" s="17" t="s">
        <v>31</v>
      </c>
      <c r="B50" s="18" t="s">
        <v>65</v>
      </c>
      <c r="C50" s="24"/>
      <c r="D50" s="25"/>
      <c r="E50" s="25"/>
      <c r="F50" s="16"/>
    </row>
    <row r="51" spans="1:6" ht="15.75" customHeight="1">
      <c r="A51" s="17" t="s">
        <v>36</v>
      </c>
      <c r="B51" s="18" t="s">
        <v>66</v>
      </c>
      <c r="C51" s="24"/>
      <c r="D51" s="25"/>
      <c r="E51" s="25"/>
      <c r="F51" s="16"/>
    </row>
    <row r="52" spans="1:6" ht="15.75" customHeight="1">
      <c r="A52" s="11">
        <v>3</v>
      </c>
      <c r="B52" s="12" t="s">
        <v>40</v>
      </c>
      <c r="C52" s="24"/>
      <c r="D52" s="25"/>
      <c r="E52" s="25"/>
      <c r="F52" s="16"/>
    </row>
    <row r="53" spans="1:6" ht="15.75" customHeight="1">
      <c r="A53" s="17" t="s">
        <v>41</v>
      </c>
      <c r="B53" s="18" t="s">
        <v>65</v>
      </c>
      <c r="C53" s="24"/>
      <c r="D53" s="25"/>
      <c r="E53" s="25"/>
      <c r="F53" s="16"/>
    </row>
    <row r="54" spans="1:6" ht="15.75" customHeight="1">
      <c r="A54" s="17" t="s">
        <v>42</v>
      </c>
      <c r="B54" s="18" t="s">
        <v>66</v>
      </c>
      <c r="C54" s="24"/>
      <c r="D54" s="25"/>
      <c r="E54" s="25"/>
      <c r="F54" s="16"/>
    </row>
    <row r="55" spans="1:6" ht="15.75" customHeight="1">
      <c r="A55" s="11">
        <v>4</v>
      </c>
      <c r="B55" s="12" t="s">
        <v>43</v>
      </c>
      <c r="C55" s="24"/>
      <c r="D55" s="25"/>
      <c r="E55" s="25"/>
      <c r="F55" s="16"/>
    </row>
    <row r="56" spans="1:6" ht="15.75" customHeight="1">
      <c r="A56" s="17" t="s">
        <v>44</v>
      </c>
      <c r="B56" s="18" t="s">
        <v>65</v>
      </c>
      <c r="C56" s="24"/>
      <c r="D56" s="25"/>
      <c r="E56" s="25"/>
      <c r="F56" s="16"/>
    </row>
    <row r="57" spans="1:6" ht="15.75" customHeight="1">
      <c r="A57" s="17" t="s">
        <v>45</v>
      </c>
      <c r="B57" s="18" t="s">
        <v>66</v>
      </c>
      <c r="C57" s="24"/>
      <c r="D57" s="25"/>
      <c r="E57" s="25"/>
      <c r="F57" s="16"/>
    </row>
    <row r="58" spans="1:6" ht="15.75" customHeight="1">
      <c r="A58" s="11">
        <v>5</v>
      </c>
      <c r="B58" s="12" t="s">
        <v>46</v>
      </c>
      <c r="C58" s="24"/>
      <c r="D58" s="25"/>
      <c r="E58" s="25"/>
      <c r="F58" s="16"/>
    </row>
    <row r="59" spans="1:6" ht="15.75" customHeight="1">
      <c r="A59" s="17" t="s">
        <v>47</v>
      </c>
      <c r="B59" s="18" t="s">
        <v>65</v>
      </c>
      <c r="C59" s="24"/>
      <c r="D59" s="25"/>
      <c r="E59" s="25"/>
      <c r="F59" s="16"/>
    </row>
    <row r="60" spans="1:6" ht="15.75" customHeight="1">
      <c r="A60" s="17" t="s">
        <v>36</v>
      </c>
      <c r="B60" s="18" t="s">
        <v>66</v>
      </c>
      <c r="C60" s="24"/>
      <c r="D60" s="25"/>
      <c r="E60" s="25"/>
      <c r="F60" s="16"/>
    </row>
    <row r="61" spans="1:6" ht="15.75" customHeight="1">
      <c r="A61" s="11">
        <v>6</v>
      </c>
      <c r="B61" s="12" t="s">
        <v>49</v>
      </c>
      <c r="C61" s="24"/>
      <c r="D61" s="25"/>
      <c r="E61" s="25"/>
      <c r="F61" s="16"/>
    </row>
    <row r="62" spans="1:6" ht="15.75" customHeight="1">
      <c r="A62" s="17" t="s">
        <v>50</v>
      </c>
      <c r="B62" s="18" t="s">
        <v>65</v>
      </c>
      <c r="C62" s="24"/>
      <c r="D62" s="25"/>
      <c r="E62" s="25"/>
      <c r="F62" s="16"/>
    </row>
    <row r="63" spans="1:6" ht="15.75" customHeight="1">
      <c r="A63" s="17" t="s">
        <v>51</v>
      </c>
      <c r="B63" s="18" t="s">
        <v>66</v>
      </c>
      <c r="C63" s="24"/>
      <c r="D63" s="25"/>
      <c r="E63" s="25"/>
      <c r="F63" s="16"/>
    </row>
    <row r="64" spans="1:6" ht="15.75" customHeight="1">
      <c r="A64" s="11">
        <v>7</v>
      </c>
      <c r="B64" s="12" t="s">
        <v>52</v>
      </c>
      <c r="C64" s="24"/>
      <c r="D64" s="25"/>
      <c r="E64" s="25"/>
      <c r="F64" s="16"/>
    </row>
    <row r="65" spans="1:6" ht="15.75" customHeight="1">
      <c r="A65" s="17" t="s">
        <v>53</v>
      </c>
      <c r="B65" s="18" t="s">
        <v>65</v>
      </c>
      <c r="C65" s="24"/>
      <c r="D65" s="25"/>
      <c r="E65" s="25"/>
      <c r="F65" s="16"/>
    </row>
    <row r="66" spans="1:6" ht="15.75" customHeight="1">
      <c r="A66" s="17" t="s">
        <v>54</v>
      </c>
      <c r="B66" s="18" t="s">
        <v>66</v>
      </c>
      <c r="C66" s="24"/>
      <c r="D66" s="25"/>
      <c r="E66" s="25"/>
      <c r="F66" s="16"/>
    </row>
    <row r="67" spans="1:6" ht="15.75" customHeight="1">
      <c r="A67" s="11">
        <v>8</v>
      </c>
      <c r="B67" s="12" t="s">
        <v>55</v>
      </c>
      <c r="C67" s="24"/>
      <c r="D67" s="25"/>
      <c r="E67" s="25"/>
      <c r="F67" s="16"/>
    </row>
    <row r="68" spans="1:6" ht="15.75" customHeight="1">
      <c r="A68" s="17" t="s">
        <v>56</v>
      </c>
      <c r="B68" s="18" t="s">
        <v>65</v>
      </c>
      <c r="C68" s="24"/>
      <c r="D68" s="25"/>
      <c r="E68" s="25"/>
      <c r="F68" s="16"/>
    </row>
    <row r="69" spans="1:6" ht="15.75" customHeight="1">
      <c r="A69" s="17" t="s">
        <v>57</v>
      </c>
      <c r="B69" s="18" t="s">
        <v>66</v>
      </c>
      <c r="C69" s="24"/>
      <c r="D69" s="25"/>
      <c r="E69" s="25"/>
      <c r="F69" s="16"/>
    </row>
    <row r="70" spans="1:6" ht="15.75" customHeight="1">
      <c r="A70" s="11">
        <v>9</v>
      </c>
      <c r="B70" s="12" t="s">
        <v>58</v>
      </c>
      <c r="C70" s="24"/>
      <c r="D70" s="25"/>
      <c r="E70" s="25"/>
      <c r="F70" s="16"/>
    </row>
    <row r="71" spans="1:6" ht="15.75" customHeight="1">
      <c r="A71" s="17" t="s">
        <v>59</v>
      </c>
      <c r="B71" s="18" t="s">
        <v>65</v>
      </c>
      <c r="C71" s="24"/>
      <c r="D71" s="25"/>
      <c r="E71" s="25"/>
      <c r="F71" s="16"/>
    </row>
    <row r="72" spans="1:6" ht="15.75" customHeight="1">
      <c r="A72" s="17" t="s">
        <v>60</v>
      </c>
      <c r="B72" s="18" t="s">
        <v>66</v>
      </c>
      <c r="C72" s="24"/>
      <c r="D72" s="25"/>
      <c r="E72" s="25"/>
      <c r="F72" s="16"/>
    </row>
    <row r="73" spans="1:6" ht="15.75" customHeight="1">
      <c r="A73" s="11">
        <v>10</v>
      </c>
      <c r="B73" s="12" t="s">
        <v>61</v>
      </c>
      <c r="C73" s="24"/>
      <c r="D73" s="25"/>
      <c r="E73" s="25"/>
      <c r="F73" s="16"/>
    </row>
    <row r="74" spans="1:6" ht="15.75" customHeight="1">
      <c r="A74" s="17" t="s">
        <v>62</v>
      </c>
      <c r="B74" s="18" t="s">
        <v>65</v>
      </c>
      <c r="C74" s="24"/>
      <c r="D74" s="25"/>
      <c r="E74" s="25"/>
      <c r="F74" s="16"/>
    </row>
    <row r="75" spans="1:6" ht="15.75" customHeight="1">
      <c r="A75" s="17" t="s">
        <v>63</v>
      </c>
      <c r="B75" s="18" t="s">
        <v>66</v>
      </c>
      <c r="C75" s="24"/>
      <c r="D75" s="25"/>
      <c r="E75" s="25"/>
      <c r="F75" s="16"/>
    </row>
    <row r="76" spans="1:6" ht="15.75" customHeight="1">
      <c r="A76" s="11" t="s">
        <v>23</v>
      </c>
      <c r="B76" s="12" t="s">
        <v>67</v>
      </c>
      <c r="C76" s="24"/>
      <c r="D76" s="25"/>
      <c r="E76" s="25"/>
      <c r="F76" s="16"/>
    </row>
    <row r="77" spans="1:6" ht="15.75" customHeight="1">
      <c r="A77" s="11">
        <v>1</v>
      </c>
      <c r="B77" s="12" t="s">
        <v>20</v>
      </c>
      <c r="C77" s="24"/>
      <c r="D77" s="25"/>
      <c r="E77" s="25"/>
      <c r="F77" s="16"/>
    </row>
    <row r="78" spans="1:6" ht="15.75" customHeight="1">
      <c r="A78" s="17" t="s">
        <v>28</v>
      </c>
      <c r="B78" s="18" t="s">
        <v>65</v>
      </c>
      <c r="C78" s="24"/>
      <c r="D78" s="25"/>
      <c r="E78" s="25"/>
      <c r="F78" s="16"/>
    </row>
    <row r="79" spans="1:6" ht="15.75" customHeight="1">
      <c r="A79" s="17" t="s">
        <v>29</v>
      </c>
      <c r="B79" s="18" t="s">
        <v>66</v>
      </c>
      <c r="C79" s="24"/>
      <c r="D79" s="25"/>
      <c r="E79" s="25"/>
      <c r="F79" s="16"/>
    </row>
    <row r="80" spans="1:6" ht="15.75" customHeight="1">
      <c r="A80" s="11">
        <v>2</v>
      </c>
      <c r="B80" s="12" t="s">
        <v>30</v>
      </c>
      <c r="C80" s="24"/>
      <c r="D80" s="25"/>
      <c r="E80" s="25"/>
      <c r="F80" s="16"/>
    </row>
    <row r="81" spans="1:6" ht="15.75" customHeight="1">
      <c r="A81" s="17" t="s">
        <v>31</v>
      </c>
      <c r="B81" s="18" t="s">
        <v>65</v>
      </c>
      <c r="C81" s="24"/>
      <c r="D81" s="25"/>
      <c r="E81" s="25"/>
      <c r="F81" s="16"/>
    </row>
    <row r="82" spans="1:6" ht="15.75" customHeight="1">
      <c r="A82" s="17" t="s">
        <v>36</v>
      </c>
      <c r="B82" s="18" t="s">
        <v>66</v>
      </c>
      <c r="C82" s="24"/>
      <c r="D82" s="25"/>
      <c r="E82" s="25"/>
      <c r="F82" s="16"/>
    </row>
    <row r="83" spans="1:6" ht="15.75" customHeight="1">
      <c r="A83" s="11">
        <v>3</v>
      </c>
      <c r="B83" s="12" t="s">
        <v>40</v>
      </c>
      <c r="C83" s="24"/>
      <c r="D83" s="25"/>
      <c r="E83" s="25"/>
      <c r="F83" s="16"/>
    </row>
    <row r="84" spans="1:6" ht="15.75" customHeight="1">
      <c r="A84" s="17" t="s">
        <v>41</v>
      </c>
      <c r="B84" s="18" t="s">
        <v>65</v>
      </c>
      <c r="C84" s="24"/>
      <c r="D84" s="25"/>
      <c r="E84" s="25"/>
      <c r="F84" s="16"/>
    </row>
    <row r="85" spans="1:6" ht="15.75" customHeight="1">
      <c r="A85" s="17" t="s">
        <v>42</v>
      </c>
      <c r="B85" s="18" t="s">
        <v>66</v>
      </c>
      <c r="C85" s="24"/>
      <c r="D85" s="25"/>
      <c r="E85" s="25"/>
      <c r="F85" s="16"/>
    </row>
    <row r="86" spans="1:6" ht="15.75" customHeight="1">
      <c r="A86" s="11">
        <v>4</v>
      </c>
      <c r="B86" s="12" t="s">
        <v>43</v>
      </c>
      <c r="C86" s="24"/>
      <c r="D86" s="25"/>
      <c r="E86" s="25"/>
      <c r="F86" s="16"/>
    </row>
    <row r="87" spans="1:6" ht="15.75" customHeight="1">
      <c r="A87" s="17" t="s">
        <v>44</v>
      </c>
      <c r="B87" s="18" t="s">
        <v>65</v>
      </c>
      <c r="C87" s="24"/>
      <c r="D87" s="25"/>
      <c r="E87" s="25"/>
      <c r="F87" s="16"/>
    </row>
    <row r="88" spans="1:6" ht="15.75" customHeight="1">
      <c r="A88" s="17" t="s">
        <v>45</v>
      </c>
      <c r="B88" s="18" t="s">
        <v>66</v>
      </c>
      <c r="C88" s="24"/>
      <c r="D88" s="25"/>
      <c r="E88" s="25"/>
      <c r="F88" s="16"/>
    </row>
    <row r="89" spans="1:6" ht="15.75" customHeight="1">
      <c r="A89" s="11">
        <v>5</v>
      </c>
      <c r="B89" s="12" t="s">
        <v>46</v>
      </c>
      <c r="C89" s="24"/>
      <c r="D89" s="25"/>
      <c r="E89" s="25"/>
      <c r="F89" s="16"/>
    </row>
    <row r="90" spans="1:6" ht="15.75" customHeight="1">
      <c r="A90" s="17" t="s">
        <v>47</v>
      </c>
      <c r="B90" s="18" t="s">
        <v>65</v>
      </c>
      <c r="C90" s="24"/>
      <c r="D90" s="25"/>
      <c r="E90" s="25"/>
      <c r="F90" s="16"/>
    </row>
    <row r="91" spans="1:6" ht="15.75" customHeight="1">
      <c r="A91" s="17" t="s">
        <v>36</v>
      </c>
      <c r="B91" s="18" t="s">
        <v>66</v>
      </c>
      <c r="C91" s="24"/>
      <c r="D91" s="25"/>
      <c r="E91" s="25"/>
      <c r="F91" s="16"/>
    </row>
    <row r="92" spans="1:6" ht="15.75" customHeight="1">
      <c r="A92" s="11">
        <v>6</v>
      </c>
      <c r="B92" s="12" t="s">
        <v>49</v>
      </c>
      <c r="C92" s="24"/>
      <c r="D92" s="25"/>
      <c r="E92" s="25"/>
      <c r="F92" s="16"/>
    </row>
    <row r="93" spans="1:6" ht="15.75" customHeight="1">
      <c r="A93" s="17" t="s">
        <v>50</v>
      </c>
      <c r="B93" s="18" t="s">
        <v>65</v>
      </c>
      <c r="C93" s="24"/>
      <c r="D93" s="25"/>
      <c r="E93" s="25"/>
      <c r="F93" s="16"/>
    </row>
    <row r="94" spans="1:6" ht="15.75" customHeight="1">
      <c r="A94" s="17" t="s">
        <v>51</v>
      </c>
      <c r="B94" s="18" t="s">
        <v>66</v>
      </c>
      <c r="C94" s="24"/>
      <c r="D94" s="25"/>
      <c r="E94" s="25"/>
      <c r="F94" s="16"/>
    </row>
    <row r="95" spans="1:6" ht="15.75" customHeight="1">
      <c r="A95" s="11">
        <v>7</v>
      </c>
      <c r="B95" s="12" t="s">
        <v>52</v>
      </c>
      <c r="C95" s="24"/>
      <c r="D95" s="25"/>
      <c r="E95" s="25"/>
      <c r="F95" s="16"/>
    </row>
    <row r="96" spans="1:6" ht="15.75" customHeight="1">
      <c r="A96" s="17" t="s">
        <v>53</v>
      </c>
      <c r="B96" s="18" t="s">
        <v>65</v>
      </c>
      <c r="C96" s="24"/>
      <c r="D96" s="25"/>
      <c r="E96" s="25"/>
      <c r="F96" s="16"/>
    </row>
    <row r="97" spans="1:6" ht="15.75" customHeight="1">
      <c r="A97" s="17" t="s">
        <v>54</v>
      </c>
      <c r="B97" s="18" t="s">
        <v>66</v>
      </c>
      <c r="C97" s="24"/>
      <c r="D97" s="25"/>
      <c r="E97" s="25"/>
      <c r="F97" s="16"/>
    </row>
    <row r="98" spans="1:6" ht="15.75" customHeight="1">
      <c r="A98" s="11">
        <v>8</v>
      </c>
      <c r="B98" s="12" t="s">
        <v>55</v>
      </c>
      <c r="C98" s="24"/>
      <c r="D98" s="25"/>
      <c r="E98" s="25"/>
      <c r="F98" s="16"/>
    </row>
    <row r="99" spans="1:6" ht="15.75" customHeight="1">
      <c r="A99" s="17" t="s">
        <v>56</v>
      </c>
      <c r="B99" s="18" t="s">
        <v>65</v>
      </c>
      <c r="C99" s="24"/>
      <c r="D99" s="25"/>
      <c r="E99" s="25"/>
      <c r="F99" s="16"/>
    </row>
    <row r="100" spans="1:6" ht="15.75" customHeight="1">
      <c r="A100" s="17" t="s">
        <v>57</v>
      </c>
      <c r="B100" s="18" t="s">
        <v>66</v>
      </c>
      <c r="C100" s="24"/>
      <c r="D100" s="25"/>
      <c r="E100" s="25"/>
      <c r="F100" s="16"/>
    </row>
    <row r="101" spans="1:6" ht="15.75" customHeight="1">
      <c r="A101" s="11">
        <v>9</v>
      </c>
      <c r="B101" s="12" t="s">
        <v>58</v>
      </c>
      <c r="C101" s="24"/>
      <c r="D101" s="25"/>
      <c r="E101" s="25"/>
      <c r="F101" s="16"/>
    </row>
    <row r="102" spans="1:6" ht="15.75" customHeight="1">
      <c r="A102" s="17" t="s">
        <v>59</v>
      </c>
      <c r="B102" s="18" t="s">
        <v>65</v>
      </c>
      <c r="C102" s="24"/>
      <c r="D102" s="25"/>
      <c r="E102" s="25"/>
      <c r="F102" s="16"/>
    </row>
    <row r="103" spans="1:6" ht="15.75" customHeight="1">
      <c r="A103" s="17" t="s">
        <v>60</v>
      </c>
      <c r="B103" s="18" t="s">
        <v>66</v>
      </c>
      <c r="C103" s="24"/>
      <c r="D103" s="25"/>
      <c r="E103" s="25"/>
      <c r="F103" s="16"/>
    </row>
    <row r="104" spans="1:6" ht="15.75" customHeight="1">
      <c r="A104" s="11">
        <v>10</v>
      </c>
      <c r="B104" s="12" t="s">
        <v>61</v>
      </c>
      <c r="C104" s="24"/>
      <c r="D104" s="25"/>
      <c r="E104" s="25"/>
      <c r="F104" s="16"/>
    </row>
    <row r="105" spans="1:6" ht="15.75" customHeight="1">
      <c r="A105" s="17" t="s">
        <v>62</v>
      </c>
      <c r="B105" s="18" t="s">
        <v>65</v>
      </c>
      <c r="C105" s="24"/>
      <c r="D105" s="25"/>
      <c r="E105" s="25"/>
      <c r="F105" s="16"/>
    </row>
    <row r="106" spans="1:6" ht="15.75" customHeight="1">
      <c r="A106" s="17" t="s">
        <v>63</v>
      </c>
      <c r="B106" s="18" t="s">
        <v>66</v>
      </c>
      <c r="C106" s="24"/>
      <c r="D106" s="25"/>
      <c r="E106" s="25"/>
      <c r="F106" s="16"/>
    </row>
  </sheetData>
  <sheetProtection formatCells="0" formatColumns="0" formatRows="0" insertColumns="0" insertRows="0" insertHyperlinks="0" deleteColumns="0" deleteRows="0" sort="0" autoFilter="0" pivotTables="0"/>
  <mergeCells count="9">
    <mergeCell ref="C7:D7"/>
    <mergeCell ref="E7:F7"/>
    <mergeCell ref="C16:H16"/>
    <mergeCell ref="A1:F1"/>
    <mergeCell ref="A2:B2"/>
    <mergeCell ref="A3:B3"/>
    <mergeCell ref="A4:F4"/>
    <mergeCell ref="A5:F5"/>
    <mergeCell ref="A6:F6"/>
  </mergeCells>
  <printOptions/>
  <pageMargins left="0" right="0" top="0.75" bottom="0.75" header="0.31"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Nothing1010</cp:lastModifiedBy>
  <cp:lastPrinted>2022-09-30T07:44:33Z</cp:lastPrinted>
  <dcterms:created xsi:type="dcterms:W3CDTF">2016-10-14T13:52:32Z</dcterms:created>
  <dcterms:modified xsi:type="dcterms:W3CDTF">2022-09-30T07:58:54Z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