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1"/>
  </bookViews>
  <sheets>
    <sheet name="Tuan 2+4" sheetId="1" r:id="rId1"/>
    <sheet name="Thư 2" sheetId="2" r:id="rId2"/>
    <sheet name="Thu 3" sheetId="3" r:id="rId3"/>
    <sheet name="Thu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<sst xmlns="http://schemas.openxmlformats.org/spreadsheetml/2006/main" count="225" uniqueCount="93">
  <si>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</si>
  <si>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</si>
  <si>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</si>
  <si>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</si>
  <si>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</si>
  <si>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</si>
  <si>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</si>
  <si>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</si>
  <si>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</si>
  <si>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</si>
  <si>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</si>
  <si>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</si>
  <si>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>Trứng rán</t>
  </si>
  <si>
    <t xml:space="preserve">BẢNG TÍNH ĐỊNH LƯỢNG SUẤT ĂN THỨ 2 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</si>
  <si>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</si>
  <si>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</si>
  <si>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</si>
  <si>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</si>
  <si>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</si>
  <si>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</si>
  <si>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</si>
  <si>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</si>
  <si>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</si>
  <si>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</si>
  <si>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</si>
  <si>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</si>
  <si>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</si>
  <si>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</si>
  <si>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</si>
  <si>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</si>
  <si>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</si>
  <si>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</si>
  <si>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</si>
  <si>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</si>
  <si>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</si>
  <si>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</si>
  <si>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</si>
  <si>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</si>
  <si>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BẢNG TÍNH ĐỊNH LƯỢNG SUẤT ĂN THỨ 3</t>
  </si>
  <si>
    <t>Trứng gà</t>
  </si>
  <si>
    <t>Đậu phụ</t>
  </si>
  <si>
    <t>Cà chua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</si>
  <si>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</si>
  <si>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</si>
  <si>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</si>
  <si>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</si>
  <si>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</si>
  <si>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</si>
  <si>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Bắp cải</t>
  </si>
  <si>
    <t>Thịt băm</t>
  </si>
  <si>
    <t>Bí đỏ xào</t>
  </si>
  <si>
    <t>Bí đỏ gọt</t>
  </si>
  <si>
    <t>Khoai tây gọt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</si>
  <si>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</si>
  <si>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</si>
  <si>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</si>
  <si>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</si>
  <si>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</si>
  <si>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bí đỏ nấu thịt</t>
  </si>
  <si>
    <t>Rau muống xào</t>
  </si>
  <si>
    <t>Canh khoai tây nấu thịt</t>
  </si>
  <si>
    <t>Gà chiên mắm</t>
  </si>
  <si>
    <t>Chả cá sốt cà chua</t>
  </si>
  <si>
    <t>Canh bí xanh nấu thịt</t>
  </si>
  <si>
    <t>Canh mùng tơi nấu ngao</t>
  </si>
  <si>
    <t>Đậu thịt sốt cà chua</t>
  </si>
  <si>
    <t>Canh cải nấu thịt</t>
  </si>
  <si>
    <t>Chả cá</t>
  </si>
  <si>
    <t>Bí xanh</t>
  </si>
  <si>
    <t>Thịt xay</t>
  </si>
  <si>
    <t>Giò lụa</t>
  </si>
  <si>
    <t>Giò rim</t>
  </si>
  <si>
    <t>Rau muống</t>
  </si>
  <si>
    <t>Canh khoai tây
 nấu thịt</t>
  </si>
  <si>
    <t>Canh mùng tơi nấu nga</t>
  </si>
  <si>
    <t>Mùng tơi</t>
  </si>
  <si>
    <t>Ngao</t>
  </si>
  <si>
    <t>Rau cải</t>
  </si>
  <si>
    <t>Thì là</t>
  </si>
  <si>
    <t>Thịt xào su su</t>
  </si>
  <si>
    <t>Khoai tây xào</t>
  </si>
  <si>
    <t>Tôm rang</t>
  </si>
  <si>
    <t>Đậu sốt cà chua</t>
  </si>
  <si>
    <t>Hành lá</t>
  </si>
  <si>
    <t>Su su</t>
  </si>
  <si>
    <t>Camh bí xanh nấu thịt</t>
  </si>
  <si>
    <t xml:space="preserve">Cá chiên </t>
  </si>
  <si>
    <t>Cá rô phi lê</t>
  </si>
  <si>
    <t>Bột chiên</t>
  </si>
  <si>
    <t>Cá rô phi lê chiên</t>
  </si>
  <si>
    <t>THỰC ĐƠN TIỂU HỌC NÔNG NGHIỆP
Tuần 2+4</t>
  </si>
  <si>
    <t>Thịt xay sốt cà chua</t>
  </si>
  <si>
    <t>Trứng đảo bông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</si>
</sst>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center" vertical="center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/>
    </xf>
    <xf numFmtId="184" fontId="5" fillId="0" borderId="29" xfId="44" applyNumberFormat="1" applyFont="1" applyBorder="1" applyAlignment="1">
      <alignment/>
    </xf>
    <xf numFmtId="172" fontId="5" fillId="0" borderId="29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184" fontId="5" fillId="0" borderId="31" xfId="44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183" fontId="5" fillId="0" borderId="19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84" fontId="5" fillId="0" borderId="17" xfId="44" applyNumberFormat="1" applyFont="1" applyBorder="1" applyAlignment="1">
      <alignment/>
    </xf>
    <xf numFmtId="181" fontId="5" fillId="0" borderId="17" xfId="44" applyNumberFormat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552450</xdr:colOff>
      <xdr:row>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153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609600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9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4">
      <selection activeCell="E8" sqref="E8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7" width="9.28125" style="1" customWidth="1"/>
    <col min="8" max="16384" width="9.00390625" style="1" customWidth="1"/>
  </cols>
  <sheetData>
    <row r="1" ht="92.25" customHeight="1"/>
    <row r="2" spans="1:6" ht="40.5" customHeight="1">
      <c r="A2" s="81" t="s">
        <v>90</v>
      </c>
      <c r="B2" s="82"/>
      <c r="C2" s="82"/>
      <c r="D2" s="82"/>
      <c r="E2" s="82"/>
      <c r="F2" s="82"/>
    </row>
    <row r="3" spans="1:6" ht="40.5" customHeight="1">
      <c r="A3" s="82"/>
      <c r="B3" s="82"/>
      <c r="C3" s="82"/>
      <c r="D3" s="82"/>
      <c r="E3" s="82"/>
      <c r="F3" s="82"/>
    </row>
    <row r="4" spans="1:6" ht="0.75" customHeight="1">
      <c r="A4" s="83"/>
      <c r="B4" s="83"/>
      <c r="C4" s="83"/>
      <c r="D4" s="83"/>
      <c r="E4" s="83"/>
      <c r="F4" s="83"/>
    </row>
    <row r="5" spans="1:7" s="2" customFormat="1" ht="31.5" customHeight="1">
      <c r="A5" s="8" t="s">
        <v>0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4"/>
    </row>
    <row r="6" spans="1:6" s="3" customFormat="1" ht="47.25" customHeight="1">
      <c r="A6" s="9" t="s">
        <v>1</v>
      </c>
      <c r="B6" s="5" t="s">
        <v>61</v>
      </c>
      <c r="C6" s="5" t="s">
        <v>71</v>
      </c>
      <c r="D6" s="5" t="s">
        <v>81</v>
      </c>
      <c r="E6" s="6" t="s">
        <v>91</v>
      </c>
      <c r="F6" s="5" t="s">
        <v>86</v>
      </c>
    </row>
    <row r="7" spans="1:6" s="3" customFormat="1" ht="39" customHeight="1">
      <c r="A7" s="9" t="s">
        <v>10</v>
      </c>
      <c r="B7" s="7" t="s">
        <v>62</v>
      </c>
      <c r="C7" s="7" t="s">
        <v>12</v>
      </c>
      <c r="D7" s="5" t="s">
        <v>65</v>
      </c>
      <c r="E7" s="5" t="s">
        <v>92</v>
      </c>
      <c r="F7" s="5" t="s">
        <v>79</v>
      </c>
    </row>
    <row r="8" spans="1:6" s="3" customFormat="1" ht="39" customHeight="1">
      <c r="A8" s="9" t="s">
        <v>2</v>
      </c>
      <c r="B8" s="5" t="s">
        <v>80</v>
      </c>
      <c r="C8" s="5" t="s">
        <v>46</v>
      </c>
      <c r="D8" s="7" t="s">
        <v>47</v>
      </c>
      <c r="E8" s="5" t="s">
        <v>50</v>
      </c>
      <c r="F8" s="5" t="s">
        <v>59</v>
      </c>
    </row>
    <row r="9" spans="1:6" s="3" customFormat="1" ht="39" customHeight="1">
      <c r="A9" s="9" t="s">
        <v>3</v>
      </c>
      <c r="B9" s="5" t="s">
        <v>66</v>
      </c>
      <c r="C9" s="5" t="s">
        <v>58</v>
      </c>
      <c r="D9" s="5" t="s">
        <v>60</v>
      </c>
      <c r="E9" s="5" t="s">
        <v>64</v>
      </c>
      <c r="F9" s="5" t="s">
        <v>85</v>
      </c>
    </row>
    <row r="10" spans="1:6" s="3" customFormat="1" ht="39" customHeight="1">
      <c r="A10" s="10" t="s">
        <v>4</v>
      </c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</row>
    <row r="11" spans="1:6" ht="30" customHeight="1">
      <c r="A11" s="84"/>
      <c r="B11" s="84"/>
      <c r="C11" s="84"/>
      <c r="D11" s="84"/>
      <c r="E11" s="84"/>
      <c r="F11" s="84"/>
    </row>
    <row r="12" spans="1:6" ht="43.5" customHeight="1">
      <c r="A12" s="84" t="s">
        <v>11</v>
      </c>
      <c r="B12" s="84"/>
      <c r="C12" s="84"/>
      <c r="D12" s="84"/>
      <c r="E12" s="84"/>
      <c r="F12" s="84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K8" sqref="K8"/>
    </sheetView>
  </sheetViews>
  <sheetFormatPr defaultColWidth="18.7109375" defaultRowHeight="19.5" customHeight="1"/>
  <cols>
    <col min="1" max="1" width="5.421875" style="11" customWidth="1"/>
    <col min="2" max="2" width="9.8515625" style="11" customWidth="1"/>
    <col min="3" max="3" width="18.7109375" style="11" customWidth="1"/>
    <col min="4" max="4" width="19.57421875" style="11" customWidth="1"/>
    <col min="5" max="5" width="9.7109375" style="12" customWidth="1"/>
    <col min="6" max="6" width="11.421875" style="11" customWidth="1"/>
    <col min="7" max="7" width="11.28125" style="11" customWidth="1"/>
    <col min="8" max="8" width="13.421875" style="11" customWidth="1"/>
    <col min="9" max="16384" width="18.7109375" style="11" customWidth="1"/>
  </cols>
  <sheetData>
    <row r="1" ht="86.25" customHeight="1"/>
    <row r="2" spans="1:7" ht="34.5" customHeight="1" thickBot="1">
      <c r="A2" s="97" t="s">
        <v>13</v>
      </c>
      <c r="B2" s="97"/>
      <c r="C2" s="97"/>
      <c r="D2" s="97"/>
      <c r="E2" s="97"/>
      <c r="F2" s="97"/>
      <c r="G2" s="97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69">
        <v>1</v>
      </c>
      <c r="B4" s="70" t="s">
        <v>21</v>
      </c>
      <c r="C4" s="71" t="s">
        <v>61</v>
      </c>
      <c r="D4" s="20" t="s">
        <v>22</v>
      </c>
      <c r="E4" s="21">
        <v>0.103</v>
      </c>
      <c r="F4" s="22">
        <v>97000</v>
      </c>
      <c r="G4" s="23">
        <f aca="true" t="shared" si="0" ref="G4:G11">E4*F4</f>
        <v>9991</v>
      </c>
      <c r="H4" s="24">
        <f>$I$2*E4</f>
        <v>0</v>
      </c>
      <c r="I4" s="25"/>
    </row>
    <row r="5" spans="1:9" s="26" customFormat="1" ht="24.75" customHeight="1">
      <c r="A5" s="85">
        <v>2</v>
      </c>
      <c r="B5" s="89" t="s">
        <v>23</v>
      </c>
      <c r="C5" s="89" t="s">
        <v>62</v>
      </c>
      <c r="D5" s="27" t="s">
        <v>67</v>
      </c>
      <c r="E5" s="64">
        <v>0.05</v>
      </c>
      <c r="F5" s="28">
        <v>112000</v>
      </c>
      <c r="G5" s="23">
        <f t="shared" si="0"/>
        <v>5600</v>
      </c>
      <c r="H5" s="24">
        <f aca="true" t="shared" si="1" ref="H5:H11">$I$2*E5</f>
        <v>0</v>
      </c>
      <c r="I5" s="25"/>
    </row>
    <row r="6" spans="1:9" s="26" customFormat="1" ht="24.75" customHeight="1">
      <c r="A6" s="91"/>
      <c r="B6" s="90"/>
      <c r="C6" s="90"/>
      <c r="D6" s="30" t="s">
        <v>41</v>
      </c>
      <c r="E6" s="32">
        <v>0.01</v>
      </c>
      <c r="F6" s="31">
        <v>28000</v>
      </c>
      <c r="G6" s="23">
        <f t="shared" si="0"/>
        <v>280</v>
      </c>
      <c r="H6" s="24">
        <f t="shared" si="1"/>
        <v>0</v>
      </c>
      <c r="I6" s="25"/>
    </row>
    <row r="7" spans="1:9" s="26" customFormat="1" ht="24.75" customHeight="1">
      <c r="A7" s="91"/>
      <c r="B7" s="90"/>
      <c r="C7" s="90"/>
      <c r="D7" s="30" t="s">
        <v>78</v>
      </c>
      <c r="E7" s="53">
        <v>0.0005</v>
      </c>
      <c r="F7" s="31">
        <v>70000</v>
      </c>
      <c r="G7" s="29">
        <f t="shared" si="0"/>
        <v>35</v>
      </c>
      <c r="H7" s="24">
        <f t="shared" si="1"/>
        <v>0</v>
      </c>
      <c r="I7" s="25"/>
    </row>
    <row r="8" spans="1:9" s="26" customFormat="1" ht="24.75" customHeight="1">
      <c r="A8" s="59">
        <v>3</v>
      </c>
      <c r="B8" s="58" t="s">
        <v>25</v>
      </c>
      <c r="C8" s="57" t="s">
        <v>80</v>
      </c>
      <c r="D8" s="30" t="s">
        <v>52</v>
      </c>
      <c r="E8" s="32">
        <v>0.07</v>
      </c>
      <c r="F8" s="31">
        <v>29000</v>
      </c>
      <c r="G8" s="29">
        <f t="shared" si="0"/>
        <v>2030.0000000000002</v>
      </c>
      <c r="H8" s="24">
        <f t="shared" si="1"/>
        <v>0</v>
      </c>
      <c r="I8" s="25"/>
    </row>
    <row r="9" spans="1:8" s="26" customFormat="1" ht="26.25" customHeight="1">
      <c r="A9" s="85">
        <v>4</v>
      </c>
      <c r="B9" s="87" t="s">
        <v>26</v>
      </c>
      <c r="C9" s="87" t="s">
        <v>66</v>
      </c>
      <c r="D9" s="30" t="s">
        <v>77</v>
      </c>
      <c r="E9" s="32">
        <v>0.02</v>
      </c>
      <c r="F9" s="31">
        <v>28000</v>
      </c>
      <c r="G9" s="29">
        <f t="shared" si="0"/>
        <v>560</v>
      </c>
      <c r="H9" s="24">
        <f t="shared" si="1"/>
        <v>0</v>
      </c>
    </row>
    <row r="10" spans="1:8" s="26" customFormat="1" ht="26.25" customHeight="1">
      <c r="A10" s="86"/>
      <c r="B10" s="88"/>
      <c r="C10" s="88"/>
      <c r="D10" s="30" t="s">
        <v>24</v>
      </c>
      <c r="E10" s="53">
        <v>0.0013</v>
      </c>
      <c r="F10" s="31">
        <v>133000</v>
      </c>
      <c r="G10" s="29">
        <f t="shared" si="0"/>
        <v>172.9</v>
      </c>
      <c r="H10" s="24">
        <f t="shared" si="1"/>
        <v>0</v>
      </c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>
        <f t="shared" si="1"/>
        <v>0</v>
      </c>
      <c r="I11" s="33"/>
    </row>
    <row r="12" spans="1:9" s="26" customFormat="1" ht="56.25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98">
        <v>7</v>
      </c>
      <c r="B13" s="99"/>
      <c r="C13" s="100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98"/>
      <c r="B14" s="99"/>
      <c r="C14" s="100"/>
      <c r="D14" s="30" t="s">
        <v>32</v>
      </c>
      <c r="E14" s="35"/>
      <c r="F14" s="31"/>
      <c r="G14" s="29">
        <v>200</v>
      </c>
      <c r="H14" s="24"/>
    </row>
    <row r="15" spans="1:8" s="26" customFormat="1" ht="27.75" customHeight="1">
      <c r="A15" s="98"/>
      <c r="B15" s="99"/>
      <c r="C15" s="100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98"/>
      <c r="B16" s="99"/>
      <c r="C16" s="100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95" t="s">
        <v>37</v>
      </c>
      <c r="B18" s="96"/>
      <c r="C18" s="96"/>
      <c r="D18" s="96"/>
      <c r="E18" s="42"/>
      <c r="F18" s="42"/>
      <c r="G18" s="43">
        <v>27000</v>
      </c>
    </row>
    <row r="19" spans="1:7" ht="28.5" customHeight="1" thickTop="1">
      <c r="A19" s="44"/>
      <c r="B19" s="45"/>
      <c r="C19" s="44"/>
      <c r="D19" s="92" t="s">
        <v>55</v>
      </c>
      <c r="E19" s="92"/>
      <c r="F19" s="92"/>
      <c r="G19" s="92"/>
    </row>
    <row r="20" spans="1:7" ht="48" customHeight="1">
      <c r="A20" s="93" t="s">
        <v>56</v>
      </c>
      <c r="B20" s="93"/>
      <c r="C20" s="93"/>
      <c r="D20" s="93"/>
      <c r="E20" s="94" t="s">
        <v>57</v>
      </c>
      <c r="F20" s="94"/>
      <c r="G20" s="94"/>
    </row>
  </sheetData>
  <sheetProtection/>
  <mergeCells count="14">
    <mergeCell ref="A2:G2"/>
    <mergeCell ref="A13:A16"/>
    <mergeCell ref="B13:B16"/>
    <mergeCell ref="C13:C16"/>
    <mergeCell ref="C5:C7"/>
    <mergeCell ref="A9:A10"/>
    <mergeCell ref="B9:B10"/>
    <mergeCell ref="B5:B7"/>
    <mergeCell ref="A5:A7"/>
    <mergeCell ref="D19:G19"/>
    <mergeCell ref="A20:D20"/>
    <mergeCell ref="E20:G20"/>
    <mergeCell ref="A18:D18"/>
    <mergeCell ref="C9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G16" sqref="G16"/>
    </sheetView>
  </sheetViews>
  <sheetFormatPr defaultColWidth="18.7109375" defaultRowHeight="19.5" customHeight="1"/>
  <cols>
    <col min="1" max="1" width="5.421875" style="11" customWidth="1"/>
    <col min="2" max="2" width="8.140625" style="11" customWidth="1"/>
    <col min="3" max="3" width="20.421875" style="11" customWidth="1"/>
    <col min="4" max="4" width="20.7109375" style="11" customWidth="1"/>
    <col min="5" max="5" width="10.00390625" style="12" customWidth="1"/>
    <col min="6" max="7" width="11.140625" style="11" customWidth="1"/>
    <col min="8" max="16384" width="18.7109375" style="11" customWidth="1"/>
  </cols>
  <sheetData>
    <row r="1" ht="86.25" customHeight="1"/>
    <row r="2" spans="1:7" ht="28.5" customHeight="1" thickBot="1">
      <c r="A2" s="97" t="s">
        <v>38</v>
      </c>
      <c r="B2" s="97"/>
      <c r="C2" s="97"/>
      <c r="D2" s="97"/>
      <c r="E2" s="97"/>
      <c r="F2" s="97"/>
      <c r="G2" s="97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69">
        <v>1</v>
      </c>
      <c r="B4" s="70" t="s">
        <v>21</v>
      </c>
      <c r="C4" s="71" t="s">
        <v>71</v>
      </c>
      <c r="D4" s="20" t="s">
        <v>70</v>
      </c>
      <c r="E4" s="73">
        <v>0.08</v>
      </c>
      <c r="F4" s="22">
        <v>150000</v>
      </c>
      <c r="G4" s="23">
        <f>F4*E4</f>
        <v>12000</v>
      </c>
      <c r="H4" s="24">
        <f>$I$2*E4</f>
        <v>0</v>
      </c>
    </row>
    <row r="5" spans="1:8" s="26" customFormat="1" ht="24.75" customHeight="1">
      <c r="A5" s="65">
        <v>2</v>
      </c>
      <c r="B5" s="66" t="s">
        <v>23</v>
      </c>
      <c r="C5" s="51" t="s">
        <v>12</v>
      </c>
      <c r="D5" s="30" t="s">
        <v>39</v>
      </c>
      <c r="E5" s="67">
        <v>1</v>
      </c>
      <c r="F5" s="31">
        <v>3800</v>
      </c>
      <c r="G5" s="29">
        <f>E5*F5</f>
        <v>3800</v>
      </c>
      <c r="H5" s="24">
        <f aca="true" t="shared" si="0" ref="H5:H10">$I$2*E5</f>
        <v>0</v>
      </c>
    </row>
    <row r="6" spans="1:8" s="26" customFormat="1" ht="26.25" customHeight="1">
      <c r="A6" s="50">
        <v>3</v>
      </c>
      <c r="B6" s="58" t="s">
        <v>25</v>
      </c>
      <c r="C6" s="57" t="s">
        <v>46</v>
      </c>
      <c r="D6" s="30" t="s">
        <v>45</v>
      </c>
      <c r="E6" s="32">
        <v>0.08</v>
      </c>
      <c r="F6" s="31">
        <v>28000</v>
      </c>
      <c r="G6" s="29">
        <f>E6*F6</f>
        <v>2240</v>
      </c>
      <c r="H6" s="24">
        <f t="shared" si="0"/>
        <v>0</v>
      </c>
    </row>
    <row r="7" spans="1:8" s="26" customFormat="1" ht="26.25" customHeight="1">
      <c r="A7" s="85">
        <v>4</v>
      </c>
      <c r="B7" s="87" t="s">
        <v>25</v>
      </c>
      <c r="C7" s="87" t="s">
        <v>58</v>
      </c>
      <c r="D7" s="30" t="s">
        <v>51</v>
      </c>
      <c r="E7" s="32">
        <v>0.02</v>
      </c>
      <c r="F7" s="31">
        <v>25000</v>
      </c>
      <c r="G7" s="29">
        <f>F7*E7</f>
        <v>500</v>
      </c>
      <c r="H7" s="24">
        <f t="shared" si="0"/>
        <v>0</v>
      </c>
    </row>
    <row r="8" spans="1:8" s="26" customFormat="1" ht="26.25" customHeight="1">
      <c r="A8" s="91"/>
      <c r="B8" s="101"/>
      <c r="C8" s="88"/>
      <c r="D8" s="30" t="s">
        <v>49</v>
      </c>
      <c r="E8" s="53">
        <v>0.0013</v>
      </c>
      <c r="F8" s="31">
        <v>133000</v>
      </c>
      <c r="G8" s="29">
        <f>E8*F8</f>
        <v>172.9</v>
      </c>
      <c r="H8" s="24">
        <f t="shared" si="0"/>
        <v>0</v>
      </c>
    </row>
    <row r="9" spans="1:9" s="26" customFormat="1" ht="24.75" customHeight="1">
      <c r="A9" s="52">
        <v>5</v>
      </c>
      <c r="B9" s="55"/>
      <c r="C9" s="30" t="s">
        <v>27</v>
      </c>
      <c r="D9" s="30" t="s">
        <v>28</v>
      </c>
      <c r="E9" s="35">
        <v>0.12</v>
      </c>
      <c r="F9" s="31">
        <v>20000</v>
      </c>
      <c r="G9" s="29">
        <f>E9*F9</f>
        <v>2400</v>
      </c>
      <c r="H9" s="24"/>
      <c r="I9" s="33"/>
    </row>
    <row r="10" spans="1:9" s="26" customFormat="1" ht="50.25" customHeight="1">
      <c r="A10" s="34">
        <v>6</v>
      </c>
      <c r="B10" s="30"/>
      <c r="C10" s="30" t="s">
        <v>29</v>
      </c>
      <c r="D10" s="36" t="s">
        <v>54</v>
      </c>
      <c r="E10" s="35"/>
      <c r="F10" s="31"/>
      <c r="G10" s="29">
        <v>1000</v>
      </c>
      <c r="H10" s="24">
        <f t="shared" si="0"/>
        <v>0</v>
      </c>
      <c r="I10" s="33"/>
    </row>
    <row r="11" spans="1:8" s="26" customFormat="1" ht="24.75" customHeight="1">
      <c r="A11" s="98">
        <v>7</v>
      </c>
      <c r="B11" s="99"/>
      <c r="C11" s="100" t="s">
        <v>30</v>
      </c>
      <c r="D11" s="30" t="s">
        <v>31</v>
      </c>
      <c r="E11" s="35"/>
      <c r="F11" s="31"/>
      <c r="G11" s="29">
        <v>3000</v>
      </c>
      <c r="H11" s="24"/>
    </row>
    <row r="12" spans="1:8" s="26" customFormat="1" ht="24.75" customHeight="1">
      <c r="A12" s="98"/>
      <c r="B12" s="99"/>
      <c r="C12" s="100"/>
      <c r="D12" s="30" t="s">
        <v>32</v>
      </c>
      <c r="E12" s="35"/>
      <c r="F12" s="31"/>
      <c r="G12" s="29">
        <v>200</v>
      </c>
      <c r="H12" s="24"/>
    </row>
    <row r="13" spans="1:8" s="26" customFormat="1" ht="27" customHeight="1">
      <c r="A13" s="98"/>
      <c r="B13" s="99"/>
      <c r="C13" s="100"/>
      <c r="D13" s="30" t="s">
        <v>33</v>
      </c>
      <c r="E13" s="35"/>
      <c r="F13" s="31"/>
      <c r="G13" s="29">
        <v>1000</v>
      </c>
      <c r="H13" s="24"/>
    </row>
    <row r="14" spans="1:8" s="26" customFormat="1" ht="39.75" customHeight="1">
      <c r="A14" s="98"/>
      <c r="B14" s="99"/>
      <c r="C14" s="100"/>
      <c r="D14" s="36" t="s">
        <v>34</v>
      </c>
      <c r="E14" s="35"/>
      <c r="F14" s="31"/>
      <c r="G14" s="29">
        <v>300</v>
      </c>
      <c r="H14" s="24"/>
    </row>
    <row r="15" spans="1:8" s="26" customFormat="1" ht="30" customHeight="1">
      <c r="A15" s="37">
        <v>8</v>
      </c>
      <c r="B15" s="38"/>
      <c r="C15" s="38" t="s">
        <v>35</v>
      </c>
      <c r="D15" s="38" t="s">
        <v>36</v>
      </c>
      <c r="E15" s="39"/>
      <c r="F15" s="40"/>
      <c r="G15" s="41">
        <v>500</v>
      </c>
      <c r="H15" s="24"/>
    </row>
    <row r="16" spans="1:8" s="26" customFormat="1" ht="30" customHeight="1" thickBot="1">
      <c r="A16" s="95" t="s">
        <v>37</v>
      </c>
      <c r="B16" s="96"/>
      <c r="C16" s="96"/>
      <c r="D16" s="96"/>
      <c r="E16" s="42"/>
      <c r="F16" s="42"/>
      <c r="G16" s="43">
        <v>27000</v>
      </c>
      <c r="H16" s="24"/>
    </row>
    <row r="17" spans="1:8" ht="38.25" customHeight="1" thickTop="1">
      <c r="A17" s="44"/>
      <c r="B17" s="45"/>
      <c r="C17" s="44"/>
      <c r="D17" s="92" t="s">
        <v>55</v>
      </c>
      <c r="E17" s="92"/>
      <c r="F17" s="92"/>
      <c r="G17" s="92"/>
      <c r="H17" s="24"/>
    </row>
    <row r="18" spans="1:7" ht="46.5" customHeight="1">
      <c r="A18" s="93" t="s">
        <v>56</v>
      </c>
      <c r="B18" s="93"/>
      <c r="C18" s="93"/>
      <c r="D18" s="93"/>
      <c r="E18" s="94" t="s">
        <v>57</v>
      </c>
      <c r="F18" s="94"/>
      <c r="G18" s="94"/>
    </row>
    <row r="19" spans="1:7" ht="26.25" customHeight="1">
      <c r="A19" s="46"/>
      <c r="B19" s="46"/>
      <c r="C19" s="46"/>
      <c r="D19" s="46"/>
      <c r="E19" s="47"/>
      <c r="F19" s="48"/>
      <c r="G19" s="49"/>
    </row>
  </sheetData>
  <sheetProtection/>
  <mergeCells count="11">
    <mergeCell ref="A16:D16"/>
    <mergeCell ref="D17:G17"/>
    <mergeCell ref="A18:D18"/>
    <mergeCell ref="E18:G18"/>
    <mergeCell ref="A2:G2"/>
    <mergeCell ref="A11:A14"/>
    <mergeCell ref="B11:B14"/>
    <mergeCell ref="C7:C8"/>
    <mergeCell ref="B7:B8"/>
    <mergeCell ref="A7:A8"/>
    <mergeCell ref="C11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G18" sqref="G18"/>
    </sheetView>
  </sheetViews>
  <sheetFormatPr defaultColWidth="18.7109375" defaultRowHeight="19.5" customHeight="1"/>
  <cols>
    <col min="1" max="1" width="5.421875" style="11" customWidth="1"/>
    <col min="2" max="2" width="8.00390625" style="11" customWidth="1"/>
    <col min="3" max="3" width="19.421875" style="11" customWidth="1"/>
    <col min="4" max="4" width="21.8515625" style="11" customWidth="1"/>
    <col min="5" max="5" width="9.7109375" style="12" customWidth="1"/>
    <col min="6" max="6" width="11.0039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97" t="s">
        <v>42</v>
      </c>
      <c r="B2" s="97"/>
      <c r="C2" s="97"/>
      <c r="D2" s="97"/>
      <c r="E2" s="97"/>
      <c r="F2" s="97"/>
      <c r="G2" s="97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9" s="26" customFormat="1" ht="24.75" customHeight="1">
      <c r="A4" s="69">
        <v>1</v>
      </c>
      <c r="B4" s="70" t="s">
        <v>21</v>
      </c>
      <c r="C4" s="71" t="s">
        <v>81</v>
      </c>
      <c r="D4" s="20" t="s">
        <v>53</v>
      </c>
      <c r="E4" s="21">
        <v>0.06</v>
      </c>
      <c r="F4" s="22">
        <v>240000</v>
      </c>
      <c r="G4" s="23">
        <f>E4*F4</f>
        <v>14400</v>
      </c>
      <c r="H4" s="24">
        <f>$I$2*E4</f>
        <v>0</v>
      </c>
      <c r="I4" s="24"/>
    </row>
    <row r="5" spans="1:8" s="26" customFormat="1" ht="24.75" customHeight="1">
      <c r="A5" s="104">
        <v>2</v>
      </c>
      <c r="B5" s="89" t="s">
        <v>23</v>
      </c>
      <c r="C5" s="89" t="s">
        <v>82</v>
      </c>
      <c r="D5" s="27" t="s">
        <v>40</v>
      </c>
      <c r="E5" s="79">
        <v>0.06</v>
      </c>
      <c r="F5" s="28">
        <v>28000</v>
      </c>
      <c r="G5" s="23">
        <f>F5*E5</f>
        <v>1680</v>
      </c>
      <c r="H5" s="24">
        <f aca="true" t="shared" si="0" ref="H5:H10">$I$2*E5</f>
        <v>0</v>
      </c>
    </row>
    <row r="6" spans="1:8" s="26" customFormat="1" ht="24.75" customHeight="1">
      <c r="A6" s="105"/>
      <c r="B6" s="90"/>
      <c r="C6" s="90"/>
      <c r="D6" s="30" t="s">
        <v>41</v>
      </c>
      <c r="E6" s="32">
        <v>0.01</v>
      </c>
      <c r="F6" s="31">
        <v>28000</v>
      </c>
      <c r="G6" s="23">
        <f>F6*E6</f>
        <v>280</v>
      </c>
      <c r="H6" s="24">
        <f t="shared" si="0"/>
        <v>0</v>
      </c>
    </row>
    <row r="7" spans="1:8" s="26" customFormat="1" ht="24.75" customHeight="1">
      <c r="A7" s="106"/>
      <c r="B7" s="103"/>
      <c r="C7" s="102"/>
      <c r="D7" s="30" t="s">
        <v>83</v>
      </c>
      <c r="E7" s="53">
        <v>0.001</v>
      </c>
      <c r="F7" s="31">
        <v>40000</v>
      </c>
      <c r="G7" s="23">
        <f>F7*E7</f>
        <v>40</v>
      </c>
      <c r="H7" s="24">
        <f t="shared" si="0"/>
        <v>0</v>
      </c>
    </row>
    <row r="8" spans="1:8" s="26" customFormat="1" ht="26.25" customHeight="1">
      <c r="A8" s="74">
        <v>3</v>
      </c>
      <c r="B8" s="75" t="s">
        <v>25</v>
      </c>
      <c r="C8" s="76" t="s">
        <v>47</v>
      </c>
      <c r="D8" s="60" t="s">
        <v>48</v>
      </c>
      <c r="E8" s="61">
        <v>0.07</v>
      </c>
      <c r="F8" s="62">
        <v>21000</v>
      </c>
      <c r="G8" s="63">
        <f>F8*E8</f>
        <v>1470.0000000000002</v>
      </c>
      <c r="H8" s="24">
        <f t="shared" si="0"/>
        <v>0</v>
      </c>
    </row>
    <row r="9" spans="1:8" s="26" customFormat="1" ht="26.25" customHeight="1">
      <c r="A9" s="91"/>
      <c r="B9" s="101" t="s">
        <v>26</v>
      </c>
      <c r="C9" s="89" t="s">
        <v>73</v>
      </c>
      <c r="D9" s="30" t="s">
        <v>52</v>
      </c>
      <c r="E9" s="32">
        <v>0.02</v>
      </c>
      <c r="F9" s="31">
        <v>29000</v>
      </c>
      <c r="G9" s="29">
        <f>E9*F9</f>
        <v>580</v>
      </c>
      <c r="H9" s="24">
        <f t="shared" si="0"/>
        <v>0</v>
      </c>
    </row>
    <row r="10" spans="1:8" s="26" customFormat="1" ht="26.25" customHeight="1">
      <c r="A10" s="91"/>
      <c r="B10" s="101"/>
      <c r="C10" s="101"/>
      <c r="D10" s="30" t="s">
        <v>49</v>
      </c>
      <c r="E10" s="53">
        <v>0.0013</v>
      </c>
      <c r="F10" s="31">
        <v>133000</v>
      </c>
      <c r="G10" s="29">
        <f>E10*F10</f>
        <v>172.9</v>
      </c>
      <c r="H10" s="24">
        <f t="shared" si="0"/>
        <v>0</v>
      </c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3">
        <f>F11*E11</f>
        <v>2400</v>
      </c>
      <c r="H11" s="25"/>
      <c r="I11" s="33"/>
    </row>
    <row r="12" spans="1:9" s="26" customFormat="1" ht="60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5"/>
      <c r="I12" s="33"/>
    </row>
    <row r="13" spans="1:8" s="26" customFormat="1" ht="24.75" customHeight="1">
      <c r="A13" s="98">
        <v>7</v>
      </c>
      <c r="B13" s="99"/>
      <c r="C13" s="100" t="s">
        <v>30</v>
      </c>
      <c r="D13" s="30" t="s">
        <v>31</v>
      </c>
      <c r="E13" s="35"/>
      <c r="F13" s="31"/>
      <c r="G13" s="29">
        <v>3000</v>
      </c>
      <c r="H13" s="25"/>
    </row>
    <row r="14" spans="1:8" s="26" customFormat="1" ht="24.75" customHeight="1">
      <c r="A14" s="98"/>
      <c r="B14" s="99"/>
      <c r="C14" s="100"/>
      <c r="D14" s="30" t="s">
        <v>32</v>
      </c>
      <c r="E14" s="35"/>
      <c r="F14" s="31"/>
      <c r="G14" s="29">
        <v>200</v>
      </c>
      <c r="H14" s="25"/>
    </row>
    <row r="15" spans="1:8" s="26" customFormat="1" ht="24" customHeight="1">
      <c r="A15" s="98"/>
      <c r="B15" s="99"/>
      <c r="C15" s="100"/>
      <c r="D15" s="30" t="s">
        <v>33</v>
      </c>
      <c r="E15" s="35"/>
      <c r="F15" s="31"/>
      <c r="G15" s="29">
        <v>1000</v>
      </c>
      <c r="H15" s="25"/>
    </row>
    <row r="16" spans="1:8" s="26" customFormat="1" ht="39.75" customHeight="1">
      <c r="A16" s="98"/>
      <c r="B16" s="99"/>
      <c r="C16" s="100"/>
      <c r="D16" s="36" t="s">
        <v>34</v>
      </c>
      <c r="E16" s="35"/>
      <c r="F16" s="31"/>
      <c r="G16" s="29">
        <v>300</v>
      </c>
      <c r="H16" s="25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5"/>
    </row>
    <row r="18" spans="1:7" s="26" customFormat="1" ht="30" customHeight="1" thickBot="1">
      <c r="A18" s="95" t="s">
        <v>37</v>
      </c>
      <c r="B18" s="96"/>
      <c r="C18" s="96"/>
      <c r="D18" s="96"/>
      <c r="E18" s="42"/>
      <c r="F18" s="42"/>
      <c r="G18" s="43">
        <v>27000</v>
      </c>
    </row>
    <row r="19" spans="1:7" ht="32.25" customHeight="1" thickTop="1">
      <c r="A19" s="44"/>
      <c r="B19" s="45"/>
      <c r="C19" s="44"/>
      <c r="D19" s="92" t="s">
        <v>55</v>
      </c>
      <c r="E19" s="92"/>
      <c r="F19" s="92"/>
      <c r="G19" s="92"/>
    </row>
    <row r="20" spans="1:7" ht="39.75" customHeight="1">
      <c r="A20" s="93" t="s">
        <v>56</v>
      </c>
      <c r="B20" s="93"/>
      <c r="C20" s="93"/>
      <c r="D20" s="93"/>
      <c r="E20" s="94" t="s">
        <v>57</v>
      </c>
      <c r="F20" s="94"/>
      <c r="G20" s="94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4">
    <mergeCell ref="D19:G19"/>
    <mergeCell ref="A20:D20"/>
    <mergeCell ref="E20:G20"/>
    <mergeCell ref="C5:C7"/>
    <mergeCell ref="B5:B7"/>
    <mergeCell ref="A5:A7"/>
    <mergeCell ref="A2:G2"/>
    <mergeCell ref="A18:D18"/>
    <mergeCell ref="A9:A10"/>
    <mergeCell ref="B9:B10"/>
    <mergeCell ref="C9:C10"/>
    <mergeCell ref="A13:A16"/>
    <mergeCell ref="B13:B16"/>
    <mergeCell ref="C13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I2" sqref="I2"/>
    </sheetView>
  </sheetViews>
  <sheetFormatPr defaultColWidth="18.7109375" defaultRowHeight="19.5" customHeight="1"/>
  <cols>
    <col min="1" max="1" width="5.421875" style="11" customWidth="1"/>
    <col min="2" max="2" width="7.421875" style="11" customWidth="1"/>
    <col min="3" max="3" width="19.28125" style="11" customWidth="1"/>
    <col min="4" max="4" width="22.7109375" style="11" customWidth="1"/>
    <col min="5" max="5" width="9.7109375" style="12" customWidth="1"/>
    <col min="6" max="6" width="11.14062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27" customHeight="1" thickBot="1">
      <c r="A2" s="97" t="s">
        <v>43</v>
      </c>
      <c r="B2" s="97"/>
      <c r="C2" s="97"/>
      <c r="D2" s="97"/>
      <c r="E2" s="97"/>
      <c r="F2" s="97"/>
      <c r="G2" s="97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9">
        <v>1</v>
      </c>
      <c r="B4" s="107" t="s">
        <v>21</v>
      </c>
      <c r="C4" s="110" t="s">
        <v>91</v>
      </c>
      <c r="D4" s="20" t="s">
        <v>24</v>
      </c>
      <c r="E4" s="21">
        <v>0.083</v>
      </c>
      <c r="F4" s="22">
        <v>133000</v>
      </c>
      <c r="G4" s="23">
        <f aca="true" t="shared" si="0" ref="G4:G10">E4*F4</f>
        <v>11039</v>
      </c>
      <c r="H4" s="24">
        <f aca="true" t="shared" si="1" ref="H4:H9">$I$2*E4</f>
        <v>0</v>
      </c>
    </row>
    <row r="5" spans="1:8" s="26" customFormat="1" ht="24.75" customHeight="1">
      <c r="A5" s="86"/>
      <c r="B5" s="108"/>
      <c r="C5" s="102"/>
      <c r="D5" s="27" t="s">
        <v>41</v>
      </c>
      <c r="E5" s="80">
        <v>0.015</v>
      </c>
      <c r="F5" s="28">
        <v>28000</v>
      </c>
      <c r="G5" s="29">
        <f t="shared" si="0"/>
        <v>420</v>
      </c>
      <c r="H5" s="24">
        <f t="shared" si="1"/>
        <v>0</v>
      </c>
    </row>
    <row r="6" spans="1:8" s="26" customFormat="1" ht="24.75" customHeight="1">
      <c r="A6" s="50">
        <v>2</v>
      </c>
      <c r="B6" s="77" t="s">
        <v>23</v>
      </c>
      <c r="C6" s="51" t="s">
        <v>92</v>
      </c>
      <c r="D6" s="30" t="s">
        <v>39</v>
      </c>
      <c r="E6" s="67">
        <v>1</v>
      </c>
      <c r="F6" s="31">
        <v>3800</v>
      </c>
      <c r="G6" s="29">
        <f t="shared" si="0"/>
        <v>3800</v>
      </c>
      <c r="H6" s="24">
        <f t="shared" si="1"/>
        <v>0</v>
      </c>
    </row>
    <row r="7" spans="1:8" s="26" customFormat="1" ht="26.25" customHeight="1">
      <c r="A7" s="78">
        <v>3</v>
      </c>
      <c r="B7" s="77" t="s">
        <v>25</v>
      </c>
      <c r="C7" s="51" t="s">
        <v>50</v>
      </c>
      <c r="D7" s="30" t="s">
        <v>51</v>
      </c>
      <c r="E7" s="54">
        <v>0.086</v>
      </c>
      <c r="F7" s="31">
        <v>25000</v>
      </c>
      <c r="G7" s="29">
        <f t="shared" si="0"/>
        <v>2150</v>
      </c>
      <c r="H7" s="24">
        <f t="shared" si="1"/>
        <v>0</v>
      </c>
    </row>
    <row r="8" spans="1:8" s="26" customFormat="1" ht="26.25" customHeight="1">
      <c r="A8" s="85">
        <v>4</v>
      </c>
      <c r="B8" s="87" t="s">
        <v>26</v>
      </c>
      <c r="C8" s="89" t="s">
        <v>74</v>
      </c>
      <c r="D8" s="30" t="s">
        <v>75</v>
      </c>
      <c r="E8" s="32">
        <v>0.03</v>
      </c>
      <c r="F8" s="31">
        <v>28000</v>
      </c>
      <c r="G8" s="29">
        <f t="shared" si="0"/>
        <v>840</v>
      </c>
      <c r="H8" s="24">
        <f t="shared" si="1"/>
        <v>0</v>
      </c>
    </row>
    <row r="9" spans="1:9" s="26" customFormat="1" ht="24.75" customHeight="1">
      <c r="A9" s="86"/>
      <c r="B9" s="88"/>
      <c r="C9" s="88"/>
      <c r="D9" s="30" t="s">
        <v>76</v>
      </c>
      <c r="E9" s="68">
        <v>0.015</v>
      </c>
      <c r="F9" s="31">
        <v>25000</v>
      </c>
      <c r="G9" s="29">
        <f t="shared" si="0"/>
        <v>375</v>
      </c>
      <c r="H9" s="24">
        <f t="shared" si="1"/>
        <v>0</v>
      </c>
      <c r="I9" s="33"/>
    </row>
    <row r="10" spans="1:9" s="26" customFormat="1" ht="24.75" customHeight="1">
      <c r="A10" s="34">
        <v>5</v>
      </c>
      <c r="B10" s="30"/>
      <c r="C10" s="30" t="s">
        <v>27</v>
      </c>
      <c r="D10" s="30" t="s">
        <v>28</v>
      </c>
      <c r="E10" s="35">
        <v>0.12</v>
      </c>
      <c r="F10" s="31">
        <v>20000</v>
      </c>
      <c r="G10" s="29">
        <f t="shared" si="0"/>
        <v>2400</v>
      </c>
      <c r="H10" s="24"/>
      <c r="I10" s="33"/>
    </row>
    <row r="11" spans="1:9" s="26" customFormat="1" ht="54" customHeight="1">
      <c r="A11" s="34">
        <v>6</v>
      </c>
      <c r="B11" s="30"/>
      <c r="C11" s="30" t="s">
        <v>29</v>
      </c>
      <c r="D11" s="36" t="s">
        <v>54</v>
      </c>
      <c r="E11" s="35"/>
      <c r="F11" s="31"/>
      <c r="G11" s="29">
        <v>1000</v>
      </c>
      <c r="H11" s="24"/>
      <c r="I11" s="33"/>
    </row>
    <row r="12" spans="1:8" s="26" customFormat="1" ht="24.75" customHeight="1">
      <c r="A12" s="98">
        <v>7</v>
      </c>
      <c r="B12" s="99"/>
      <c r="C12" s="100" t="s">
        <v>30</v>
      </c>
      <c r="D12" s="30" t="s">
        <v>31</v>
      </c>
      <c r="E12" s="35"/>
      <c r="F12" s="31"/>
      <c r="G12" s="29">
        <v>3000</v>
      </c>
      <c r="H12" s="24"/>
    </row>
    <row r="13" spans="1:8" s="26" customFormat="1" ht="24.75" customHeight="1">
      <c r="A13" s="98"/>
      <c r="B13" s="99"/>
      <c r="C13" s="100"/>
      <c r="D13" s="30" t="s">
        <v>32</v>
      </c>
      <c r="E13" s="35"/>
      <c r="F13" s="31"/>
      <c r="G13" s="29">
        <v>200</v>
      </c>
      <c r="H13" s="24"/>
    </row>
    <row r="14" spans="1:8" s="26" customFormat="1" ht="26.25" customHeight="1">
      <c r="A14" s="98"/>
      <c r="B14" s="99"/>
      <c r="C14" s="100"/>
      <c r="D14" s="30" t="s">
        <v>33</v>
      </c>
      <c r="E14" s="35"/>
      <c r="F14" s="31"/>
      <c r="G14" s="29">
        <v>1000</v>
      </c>
      <c r="H14" s="24"/>
    </row>
    <row r="15" spans="1:8" s="26" customFormat="1" ht="39.75" customHeight="1">
      <c r="A15" s="98"/>
      <c r="B15" s="99"/>
      <c r="C15" s="100"/>
      <c r="D15" s="36" t="s">
        <v>34</v>
      </c>
      <c r="E15" s="35"/>
      <c r="F15" s="31"/>
      <c r="G15" s="29">
        <v>300</v>
      </c>
      <c r="H15" s="24"/>
    </row>
    <row r="16" spans="1:8" s="26" customFormat="1" ht="30" customHeight="1">
      <c r="A16" s="37">
        <v>8</v>
      </c>
      <c r="B16" s="38"/>
      <c r="C16" s="38" t="s">
        <v>35</v>
      </c>
      <c r="D16" s="38" t="s">
        <v>36</v>
      </c>
      <c r="E16" s="39"/>
      <c r="F16" s="40"/>
      <c r="G16" s="41">
        <v>500</v>
      </c>
      <c r="H16" s="24"/>
    </row>
    <row r="17" spans="1:7" s="26" customFormat="1" ht="30" customHeight="1" thickBot="1">
      <c r="A17" s="95" t="s">
        <v>37</v>
      </c>
      <c r="B17" s="96"/>
      <c r="C17" s="96"/>
      <c r="D17" s="96"/>
      <c r="E17" s="42"/>
      <c r="F17" s="42"/>
      <c r="G17" s="43">
        <v>27000</v>
      </c>
    </row>
    <row r="18" spans="1:7" ht="30" customHeight="1" thickTop="1">
      <c r="A18" s="44"/>
      <c r="B18" s="45"/>
      <c r="C18" s="44"/>
      <c r="D18" s="92" t="s">
        <v>55</v>
      </c>
      <c r="E18" s="92"/>
      <c r="F18" s="92"/>
      <c r="G18" s="92"/>
    </row>
    <row r="19" spans="1:7" ht="42.75" customHeight="1">
      <c r="A19" s="93" t="s">
        <v>56</v>
      </c>
      <c r="B19" s="93"/>
      <c r="C19" s="93"/>
      <c r="D19" s="93"/>
      <c r="E19" s="94" t="s">
        <v>57</v>
      </c>
      <c r="F19" s="94"/>
      <c r="G19" s="94"/>
    </row>
    <row r="20" spans="1:7" ht="26.25" customHeight="1">
      <c r="A20" s="46"/>
      <c r="B20" s="46"/>
      <c r="C20" s="46"/>
      <c r="D20" s="46"/>
      <c r="E20" s="47"/>
      <c r="F20" s="48"/>
      <c r="G20" s="49"/>
    </row>
  </sheetData>
  <sheetProtection/>
  <mergeCells count="14">
    <mergeCell ref="A2:G2"/>
    <mergeCell ref="A17:D17"/>
    <mergeCell ref="A8:A9"/>
    <mergeCell ref="B8:B9"/>
    <mergeCell ref="C8:C9"/>
    <mergeCell ref="A12:A15"/>
    <mergeCell ref="B12:B15"/>
    <mergeCell ref="B4:B5"/>
    <mergeCell ref="A4:A5"/>
    <mergeCell ref="D18:G18"/>
    <mergeCell ref="A19:D19"/>
    <mergeCell ref="E19:G19"/>
    <mergeCell ref="C12:C1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H19" sqref="H19"/>
    </sheetView>
  </sheetViews>
  <sheetFormatPr defaultColWidth="18.7109375" defaultRowHeight="19.5" customHeight="1"/>
  <cols>
    <col min="1" max="1" width="5.421875" style="11" customWidth="1"/>
    <col min="2" max="2" width="7.00390625" style="11" customWidth="1"/>
    <col min="3" max="3" width="19.57421875" style="11" customWidth="1"/>
    <col min="4" max="4" width="22.140625" style="11" customWidth="1"/>
    <col min="5" max="5" width="9.7109375" style="12" customWidth="1"/>
    <col min="6" max="6" width="11.57421875" style="11" customWidth="1"/>
    <col min="7" max="7" width="11.28125" style="11" customWidth="1"/>
    <col min="8" max="16384" width="18.7109375" style="11" customWidth="1"/>
  </cols>
  <sheetData>
    <row r="1" ht="86.25" customHeight="1"/>
    <row r="2" spans="1:7" ht="31.5" customHeight="1" thickBot="1">
      <c r="A2" s="97" t="s">
        <v>44</v>
      </c>
      <c r="B2" s="97"/>
      <c r="C2" s="97"/>
      <c r="D2" s="97"/>
      <c r="E2" s="97"/>
      <c r="F2" s="97"/>
      <c r="G2" s="97"/>
    </row>
    <row r="3" spans="1:7" s="19" customFormat="1" ht="49.5" customHeight="1" thickTop="1">
      <c r="A3" s="13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6" t="s">
        <v>19</v>
      </c>
      <c r="G3" s="18" t="s">
        <v>20</v>
      </c>
    </row>
    <row r="4" spans="1:8" s="26" customFormat="1" ht="24.75" customHeight="1">
      <c r="A4" s="109">
        <v>1</v>
      </c>
      <c r="B4" s="107" t="s">
        <v>21</v>
      </c>
      <c r="C4" s="110" t="s">
        <v>89</v>
      </c>
      <c r="D4" s="20" t="s">
        <v>87</v>
      </c>
      <c r="E4" s="21">
        <v>0.078</v>
      </c>
      <c r="F4" s="22">
        <v>140000</v>
      </c>
      <c r="G4" s="23">
        <f aca="true" t="shared" si="0" ref="G4:G11">E4*F4</f>
        <v>10920</v>
      </c>
      <c r="H4" s="24">
        <f>$I$2*E4</f>
        <v>0</v>
      </c>
    </row>
    <row r="5" spans="1:8" s="26" customFormat="1" ht="24.75" customHeight="1">
      <c r="A5" s="91"/>
      <c r="B5" s="111"/>
      <c r="C5" s="102"/>
      <c r="D5" s="27" t="s">
        <v>88</v>
      </c>
      <c r="E5" s="56">
        <v>0.008</v>
      </c>
      <c r="F5" s="28">
        <v>35000</v>
      </c>
      <c r="G5" s="29">
        <f t="shared" si="0"/>
        <v>280</v>
      </c>
      <c r="H5" s="24">
        <f aca="true" t="shared" si="1" ref="H5:H10">$I$2*E5</f>
        <v>0</v>
      </c>
    </row>
    <row r="6" spans="1:8" s="26" customFormat="1" ht="24.75" customHeight="1">
      <c r="A6" s="85">
        <v>2</v>
      </c>
      <c r="B6" s="112" t="s">
        <v>23</v>
      </c>
      <c r="C6" s="89" t="s">
        <v>79</v>
      </c>
      <c r="D6" s="30" t="s">
        <v>24</v>
      </c>
      <c r="E6" s="32">
        <v>0.025</v>
      </c>
      <c r="F6" s="31">
        <v>133000</v>
      </c>
      <c r="G6" s="29">
        <f t="shared" si="0"/>
        <v>3325</v>
      </c>
      <c r="H6" s="24">
        <f t="shared" si="1"/>
        <v>0</v>
      </c>
    </row>
    <row r="7" spans="1:8" s="26" customFormat="1" ht="24.75" customHeight="1">
      <c r="A7" s="86"/>
      <c r="B7" s="108"/>
      <c r="C7" s="90"/>
      <c r="D7" s="30" t="s">
        <v>84</v>
      </c>
      <c r="E7" s="32">
        <v>0.05</v>
      </c>
      <c r="F7" s="31">
        <v>25000</v>
      </c>
      <c r="G7" s="29">
        <f>F7*E7</f>
        <v>1250</v>
      </c>
      <c r="H7" s="24">
        <f t="shared" si="1"/>
        <v>0</v>
      </c>
    </row>
    <row r="8" spans="1:8" s="26" customFormat="1" ht="26.25" customHeight="1">
      <c r="A8" s="50">
        <v>3</v>
      </c>
      <c r="B8" s="77" t="s">
        <v>25</v>
      </c>
      <c r="C8" s="51" t="s">
        <v>59</v>
      </c>
      <c r="D8" s="30" t="s">
        <v>72</v>
      </c>
      <c r="E8" s="54">
        <v>0.085</v>
      </c>
      <c r="F8" s="31">
        <v>25000</v>
      </c>
      <c r="G8" s="29">
        <f t="shared" si="0"/>
        <v>2125</v>
      </c>
      <c r="H8" s="24">
        <f t="shared" si="1"/>
        <v>0</v>
      </c>
    </row>
    <row r="9" spans="1:8" s="26" customFormat="1" ht="26.25" customHeight="1">
      <c r="A9" s="85">
        <v>4</v>
      </c>
      <c r="B9" s="87" t="s">
        <v>26</v>
      </c>
      <c r="C9" s="89" t="s">
        <v>63</v>
      </c>
      <c r="D9" s="30" t="s">
        <v>68</v>
      </c>
      <c r="E9" s="32">
        <v>0.02</v>
      </c>
      <c r="F9" s="31">
        <v>30000</v>
      </c>
      <c r="G9" s="29">
        <f t="shared" si="0"/>
        <v>600</v>
      </c>
      <c r="H9" s="24">
        <f t="shared" si="1"/>
        <v>0</v>
      </c>
    </row>
    <row r="10" spans="1:9" s="26" customFormat="1" ht="24.75" customHeight="1">
      <c r="A10" s="86"/>
      <c r="B10" s="88"/>
      <c r="C10" s="88"/>
      <c r="D10" s="30" t="s">
        <v>69</v>
      </c>
      <c r="E10" s="72">
        <v>0.0013</v>
      </c>
      <c r="F10" s="31">
        <v>133000</v>
      </c>
      <c r="G10" s="29">
        <f t="shared" si="0"/>
        <v>172.9</v>
      </c>
      <c r="H10" s="24">
        <f t="shared" si="1"/>
        <v>0</v>
      </c>
      <c r="I10" s="33"/>
    </row>
    <row r="11" spans="1:9" s="26" customFormat="1" ht="24.75" customHeight="1">
      <c r="A11" s="34">
        <v>5</v>
      </c>
      <c r="B11" s="30"/>
      <c r="C11" s="30" t="s">
        <v>27</v>
      </c>
      <c r="D11" s="30" t="s">
        <v>28</v>
      </c>
      <c r="E11" s="35">
        <v>0.12</v>
      </c>
      <c r="F11" s="31">
        <v>20000</v>
      </c>
      <c r="G11" s="29">
        <f t="shared" si="0"/>
        <v>2400</v>
      </c>
      <c r="H11" s="24"/>
      <c r="I11" s="33"/>
    </row>
    <row r="12" spans="1:9" s="26" customFormat="1" ht="54" customHeight="1">
      <c r="A12" s="34">
        <v>6</v>
      </c>
      <c r="B12" s="30"/>
      <c r="C12" s="30" t="s">
        <v>29</v>
      </c>
      <c r="D12" s="36" t="s">
        <v>54</v>
      </c>
      <c r="E12" s="35"/>
      <c r="F12" s="31"/>
      <c r="G12" s="29">
        <v>1000</v>
      </c>
      <c r="H12" s="24"/>
      <c r="I12" s="33"/>
    </row>
    <row r="13" spans="1:8" s="26" customFormat="1" ht="24.75" customHeight="1">
      <c r="A13" s="98">
        <v>7</v>
      </c>
      <c r="B13" s="99"/>
      <c r="C13" s="100" t="s">
        <v>30</v>
      </c>
      <c r="D13" s="30" t="s">
        <v>31</v>
      </c>
      <c r="E13" s="35"/>
      <c r="F13" s="31"/>
      <c r="G13" s="29">
        <v>3000</v>
      </c>
      <c r="H13" s="24"/>
    </row>
    <row r="14" spans="1:8" s="26" customFormat="1" ht="24.75" customHeight="1">
      <c r="A14" s="98"/>
      <c r="B14" s="99"/>
      <c r="C14" s="100"/>
      <c r="D14" s="30" t="s">
        <v>32</v>
      </c>
      <c r="E14" s="35"/>
      <c r="F14" s="31"/>
      <c r="G14" s="29">
        <v>200</v>
      </c>
      <c r="H14" s="24"/>
    </row>
    <row r="15" spans="1:8" s="26" customFormat="1" ht="42.75" customHeight="1">
      <c r="A15" s="98"/>
      <c r="B15" s="99"/>
      <c r="C15" s="100"/>
      <c r="D15" s="30" t="s">
        <v>33</v>
      </c>
      <c r="E15" s="35"/>
      <c r="F15" s="31"/>
      <c r="G15" s="29">
        <v>1000</v>
      </c>
      <c r="H15" s="24"/>
    </row>
    <row r="16" spans="1:8" s="26" customFormat="1" ht="39.75" customHeight="1">
      <c r="A16" s="98"/>
      <c r="B16" s="99"/>
      <c r="C16" s="100"/>
      <c r="D16" s="36" t="s">
        <v>34</v>
      </c>
      <c r="E16" s="35"/>
      <c r="F16" s="31"/>
      <c r="G16" s="29">
        <v>300</v>
      </c>
      <c r="H16" s="24"/>
    </row>
    <row r="17" spans="1:8" s="26" customFormat="1" ht="30" customHeight="1">
      <c r="A17" s="37">
        <v>8</v>
      </c>
      <c r="B17" s="38"/>
      <c r="C17" s="38" t="s">
        <v>35</v>
      </c>
      <c r="D17" s="38" t="s">
        <v>36</v>
      </c>
      <c r="E17" s="39"/>
      <c r="F17" s="40"/>
      <c r="G17" s="41">
        <v>500</v>
      </c>
      <c r="H17" s="24"/>
    </row>
    <row r="18" spans="1:7" s="26" customFormat="1" ht="30" customHeight="1" thickBot="1">
      <c r="A18" s="95" t="s">
        <v>37</v>
      </c>
      <c r="B18" s="96"/>
      <c r="C18" s="96"/>
      <c r="D18" s="96"/>
      <c r="E18" s="42"/>
      <c r="F18" s="42"/>
      <c r="G18" s="43">
        <v>27000</v>
      </c>
    </row>
    <row r="19" spans="1:7" ht="30" customHeight="1" thickTop="1">
      <c r="A19" s="44"/>
      <c r="B19" s="45"/>
      <c r="C19" s="44"/>
      <c r="D19" s="92" t="s">
        <v>55</v>
      </c>
      <c r="E19" s="92"/>
      <c r="F19" s="92"/>
      <c r="G19" s="92"/>
    </row>
    <row r="20" spans="1:7" ht="45" customHeight="1">
      <c r="A20" s="93" t="s">
        <v>56</v>
      </c>
      <c r="B20" s="93"/>
      <c r="C20" s="93"/>
      <c r="D20" s="93"/>
      <c r="E20" s="94" t="s">
        <v>57</v>
      </c>
      <c r="F20" s="94"/>
      <c r="G20" s="94"/>
    </row>
    <row r="21" spans="1:7" ht="26.25" customHeight="1">
      <c r="A21" s="46"/>
      <c r="B21" s="46"/>
      <c r="C21" s="46"/>
      <c r="D21" s="46"/>
      <c r="E21" s="47"/>
      <c r="F21" s="48"/>
      <c r="G21" s="49"/>
    </row>
  </sheetData>
  <sheetProtection/>
  <mergeCells count="17">
    <mergeCell ref="A20:D20"/>
    <mergeCell ref="E20:G20"/>
    <mergeCell ref="A2:G2"/>
    <mergeCell ref="A6:A7"/>
    <mergeCell ref="B6:B7"/>
    <mergeCell ref="C6:C7"/>
    <mergeCell ref="A18:D18"/>
    <mergeCell ref="A9:A10"/>
    <mergeCell ref="B9:B10"/>
    <mergeCell ref="C9:C10"/>
    <mergeCell ref="A13:A16"/>
    <mergeCell ref="B13:B16"/>
    <mergeCell ref="C13:C16"/>
    <mergeCell ref="D19:G19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2023-09-08T09:24:30Z</cp:lastPrinted>
  <dcterms:created xsi:type="dcterms:W3CDTF">2003-01-04T23:37:40Z</dcterms:created>
  <dcterms:modified xsi:type="dcterms:W3CDTF">2023-09-18T03:16:17Z</dcterms:modified>
  <cp:category/>
  <cp:version/>
  <cp:contentType/>
  <cp:contentStatus/>
</cp:coreProperties>
</file>