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760" firstSheet="1" activeTab="1"/>
  </bookViews>
  <sheets>
    <sheet name="foxz" sheetId="4" state="veryHidden" r:id="rId1"/>
    <sheet name="Sheet1" sheetId="1" r:id="rId2"/>
    <sheet name="Sheet2" sheetId="2" r:id="rId3"/>
    <sheet name="Sheet3" sheetId="3" r:id="rId4"/>
  </sheets>
  <definedNames>
    <definedName name="_xlnm.Print_Titles" localSheetId="1">Sheet1!$8:$8</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1" l="1"/>
  <c r="D30" i="1"/>
  <c r="E9" i="1"/>
  <c r="E13" i="1"/>
</calcChain>
</file>

<file path=xl/sharedStrings.xml><?xml version="1.0" encoding="utf-8"?>
<sst xmlns="http://schemas.openxmlformats.org/spreadsheetml/2006/main" count="63" uniqueCount="63">
  <si>
    <t>TT</t>
  </si>
  <si>
    <t>Nội dung tiêu chí</t>
  </si>
  <si>
    <t>Ghi chú</t>
  </si>
  <si>
    <t>Điểm 
tự chấm</t>
  </si>
  <si>
    <t>BIỂU ĐIỂM TỰ ĐÁNH GIÁ ĐƠN VỊ HỌC TẬP</t>
  </si>
  <si>
    <t>Tiêu chí về điều kiện xây dựng Đơn vị học tập.</t>
  </si>
  <si>
    <t>Đơn vị xây dựng và tổ chức thực hiện kế hoạch cho các thành viên học tập thường xuyên.</t>
  </si>
  <si>
    <t>- Hàng năm, nhà trường đều xây dựng kế hoạch học tập thường xuyên và triển khai tới 100% CBGVNV trong nhà trường.</t>
  </si>
  <si>
    <t>Điểm 
tối đa</t>
  </si>
  <si>
    <t>Đơn vị có các quy định cụ thể nhằm động viên thành viên học tập.</t>
  </si>
  <si>
    <t>- Nhà trường xây dựng quy chế chi tiêu nội bộ có những quy định về khen thưởng, hỗ trợ động viên trong các trường hợp tham gia học tập, tập huấn cụ thể.</t>
  </si>
  <si>
    <t>Đơn vị quan tâm đầu tư các nguồn lực gồm tài chính, cơ sở vật chất, trang thiết bị và những điều kiện đảm bảo để đáp ứng nhu cầu học tập của thành viên.</t>
  </si>
  <si>
    <t>Tiêu chí về kết quả học tập của các thành viên</t>
  </si>
  <si>
    <t>Thành viên trong đơn vị có kế hoạch tự học, tự bồi  dưỡng hàng năm được lãnh đạo đơn vị phê duyệt.</t>
  </si>
  <si>
    <t>Thành viên trong đơn vị tuân thủ kỷ luật lao động, nội dung làm việc trong đơn vị, có tinh thần hợp tác, đoàn kết và trao đổi.</t>
  </si>
  <si>
    <t>Thành viên trong đơn vị đạt từ danh hiệu " Lao động tiên tiến" trở lên.</t>
  </si>
  <si>
    <t xml:space="preserve">Tiêu chí đánh giá hiệu quả, tác động của xây dựng đơn vị học tập. </t>
  </si>
  <si>
    <t>Thành viên trong đơn vị đáp ứng đầy đủ các năng lực và phẩm chất của Công dân học tập.</t>
  </si>
  <si>
    <t>a.</t>
  </si>
  <si>
    <t>Có ý thức tuân thủ pháp luật, thực hiện quyền và trách nhiệm công dân đối với gia đình và xã hội.</t>
  </si>
  <si>
    <t>b.</t>
  </si>
  <si>
    <t>Có cam kết học tập suốt đời để phát triển bản thân</t>
  </si>
  <si>
    <t>- 100% CBGVNV ký cam kết học tập suốt đời.</t>
  </si>
  <si>
    <t>c.</t>
  </si>
  <si>
    <t>Có ý thức tổ chức việc học tập trong gia đình, dòng họ, cộng đồng.</t>
  </si>
  <si>
    <t>- 100% CBGVNV luôn động viên các thành viên trong gia đình ( con cái,…) học tập và đạt kết quả tốt.</t>
  </si>
  <si>
    <t>d.</t>
  </si>
  <si>
    <t>Có lối sống lành mạnh, tôn trọng, và hòa hợp với môi trường.</t>
  </si>
  <si>
    <t>- 100% CBGVNV trong nhà trường có phẩm chất đạo đức, lối sống lành mạnh trong sáng, giao tiếp hòa nhã, được PHHS tin tưởng.</t>
  </si>
  <si>
    <t>đ.</t>
  </si>
  <si>
    <t>e.</t>
  </si>
  <si>
    <t>Có tư duy phản biện, sáng tạo, tính chủ động, kỹ năng giải quyết vấn đề.</t>
  </si>
  <si>
    <t>- CBGVNV trong nhà trường luôn sáng tạo, linh hoạt khi giải quyết công việc.</t>
  </si>
  <si>
    <t>g</t>
  </si>
  <si>
    <t>Tôn trọng và thực hiện bình đẳng giới.</t>
  </si>
  <si>
    <t>- CBGVNV tôn trọng và đối xử công bằng với học sinh.</t>
  </si>
  <si>
    <t>h</t>
  </si>
  <si>
    <t>Hiểu rõ, trân trọng sự đa dạng văn hóa và có cách ứng xử văn hóa phù hợp.</t>
  </si>
  <si>
    <t>- CBGVNV trong nhà trường nghiêm túc thực hiện Bộ quy tắc ứng xử.</t>
  </si>
  <si>
    <t>Đơn vị đạt từ danh hiệu 
" Tập thể lao động tiên tiến" trở lên.</t>
  </si>
  <si>
    <t>Góp phần tạo lập môi trường chia sẻ trí thức với các đơn vị khác,</t>
  </si>
  <si>
    <t>Tổng điểm</t>
  </si>
  <si>
    <t>Tự đánh giá, xếp loại: Tốt</t>
  </si>
  <si>
    <t xml:space="preserve">                          HIỆU TRƯỞNG</t>
  </si>
  <si>
    <t xml:space="preserve">                        Lê Thị Minh Loan</t>
  </si>
  <si>
    <t>- 100 % CB,GV,NV trong nhà trường xây dựng kế hoạch tự học, tự bồi dưỡng được Hiệu trưởng phê duyệt</t>
  </si>
  <si>
    <t>Thành viên trong đơn vị hoàn thành đầy đủ chương trình học tập bồi dưỡng bắt buộc theo quy định của nhà nước.</t>
  </si>
  <si>
    <t>Biết sử dụng ngoại  ngữ và công nghệ thông tin đáp ứng yêu cầu công việc</t>
  </si>
  <si>
    <t>- 100% CBGVNV tham gia 
- 100% GV Xây dựng  kho học liệu điện tử</t>
  </si>
  <si>
    <t>Minh chứng</t>
  </si>
  <si>
    <t xml:space="preserve">         TRƯỜNG MN HOA HỒNG</t>
  </si>
  <si>
    <t>Năm 2023</t>
  </si>
  <si>
    <t>- 95 % CBGVNV thực hiện nghiêm túc quy chế, nội quy , kỷ luật của nhà trường, có tinh thần đoàn kết, hợp tác thực hiện nhiệm vụ được giao.</t>
  </si>
  <si>
    <t>- Nhà trường có đầu tư, hỗ trợ về cơ sở vật chất như máy tính, máy in, các đồ dùng, trang thiết bị dạy học, các điều kiện khắc phục học tập.
- Tham mưu , lựa chọn danh sách cử giáo viên tham gia học tập bồi dưỡng các chuyên đề Phòng chống tai nạn thương tích, montessori, Steam.... theo chỉ đạo của phòng giáo dục .</t>
  </si>
  <si>
    <t>- 90%CBGVNV đạt theo quy định chuẩn mới, có đầy đủ các văn bằng chứng chỉ Tiếng Anh, tin học, chứng chỉ hoàn thành các khóa học về chuyên môn.
- 85% CBGVNV ứng dụng tốt vào giảng dạy</t>
  </si>
  <si>
    <t>- 70% CBGVNV  trong nhà trường đạt "Lao động tiên tiến". Trong đó 15% đạt CSTĐ cơ sở</t>
  </si>
  <si>
    <t>- Nhà trường không đạt lao động tiên tiến</t>
  </si>
  <si>
    <t>- 100% CBGVNV trong nhà trường đều có chứng chỉ Tin học, Tiếng Anh trình độ: A2, B. GVNV sử dụng các phần mềm quản lý trong công tác chăm sóc và giáo dục: Soạn bài, tính khẩu phần ăn..</t>
  </si>
  <si>
    <t xml:space="preserve">- Đánh giá xếp loại cán bộ, công chức, viên chức: trên 90% CBGVNV đạt  hoàn thành tốt nhiệm vụ trở lên </t>
  </si>
  <si>
    <t>Tổng điểm đơn vị tự chấm là : 86 điểm</t>
  </si>
  <si>
    <t>UBND HUYỆN GIA LÂM</t>
  </si>
  <si>
    <t xml:space="preserve">        Yên Thường, ngày  30  tháng  11  năm 2023</t>
  </si>
  <si>
    <t>Căn cứ Hướng dẫn đánh giá, cho điểm Đơn vị học tập kèm theo Công văn số 250/GD&amp;ĐT Gia Lâm ngày 23/10/2023 về việc đánh giá, xếp loại Đơn vị học tập ngành Giáo dục Gia Lâm năm 2023; Trường Mầm non Hoa Hồng tự đánh giá, chấm điểm như sau:</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</si>
</sst>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Times New Roman"/>
      <family val="1"/>
    </font>
    <font>
      <b/>
      <sz val="12"/>
      <color theme="1"/>
      <name val="Times New Roman"/>
      <family val="1"/>
    </font>
    <font>
      <b/>
      <i/>
      <sz val="12"/>
      <color theme="1"/>
      <name val="Times New Roman"/>
      <family val="1"/>
    </font>
    <font>
      <b/>
      <sz val="14"/>
      <color theme="1"/>
      <name val="Times New Roman"/>
      <family val="1"/>
    </font>
    <font>
      <sz val="14"/>
      <color theme="1"/>
      <name val="Times New Roman"/>
      <family val="1"/>
    </font>
    <font>
      <i/>
      <sz val="14"/>
      <color theme="1"/>
      <name val="Times New Roman"/>
      <family val="1"/>
    </font>
    <font>
      <i/>
      <sz val="12"/>
      <color theme="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2" fillId="0" borderId="1" xfId="0" applyFont="1" applyBorder="1" applyAlignment="1">
      <alignment horizontal="center" vertical="center" wrapText="1"/>
    </xf>
    <xf numFmtId="0" fontId="1" fillId="0" borderId="0" xfId="0" applyFont="1" applyAlignment="1">
      <alignment horizontal="left"/>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quotePrefix="1"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0" xfId="0" applyFont="1" applyAlignment="1"/>
    <xf numFmtId="0" fontId="2" fillId="0" borderId="0" xfId="0" applyFont="1" applyAlignment="1">
      <alignment horizontal="left" vertical="center"/>
    </xf>
    <xf numFmtId="0" fontId="4" fillId="0" borderId="0" xfId="0" applyFont="1"/>
    <xf numFmtId="0" fontId="5" fillId="0" borderId="0" xfId="0" applyFont="1"/>
    <xf numFmtId="0" fontId="7" fillId="0" borderId="1" xfId="0" applyFont="1" applyBorder="1" applyAlignment="1">
      <alignment horizontal="center" vertical="center" wrapText="1"/>
    </xf>
    <xf numFmtId="0" fontId="4" fillId="0" borderId="0" xfId="0" applyFont="1" applyAlignment="1">
      <alignment horizontal="center"/>
    </xf>
    <xf numFmtId="0" fontId="6"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vertical="center" wrapText="1"/>
    </xf>
    <xf numFmtId="0" fontId="1"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xf numFmtId="0" fontId="2"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1504950</xdr:colOff>
      <xdr:row>2</xdr:row>
      <xdr:rowOff>38100</xdr:rowOff>
    </xdr:from>
    <xdr:to>
      <xdr:col>2</xdr:col>
      <xdr:colOff>895350</xdr:colOff>
      <xdr:row>2</xdr:row>
      <xdr:rowOff>38100</xdr:rowOff>
    </xdr:to>
    <xdr:cxnSp macro="">
      <xdr:nvCxnSpPr>
        <xdr:cNvPr id="3" name="Straight Connector 2">
          <a:extLst>
            <a:ext uri="{FF2B5EF4-FFF2-40B4-BE49-F238E27FC236}">
              <a16:creationId xmlns="" xmlns:a16="http://schemas.microsoft.com/office/drawing/2014/main" id="{00000000-0008-0000-0100-000003000000}"/>
            </a:ext>
          </a:extLst>
        </xdr:cNvPr>
        <xdr:cNvCxnSpPr/>
      </xdr:nvCxnSpPr>
      <xdr:spPr>
        <a:xfrm>
          <a:off x="1924050" y="514350"/>
          <a:ext cx="1057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tabSelected="1" topLeftCell="A28" workbookViewId="0">
      <selection activeCell="D31" sqref="D31"/>
    </sheetView>
  </sheetViews>
  <sheetFormatPr defaultRowHeight="15.75" x14ac:dyDescent="0.25"/>
  <cols>
    <col min="1" max="1" width="6.28515625" style="1" customWidth="1"/>
    <col min="2" max="2" width="27.5703125" style="1" customWidth="1"/>
    <col min="3" max="3" width="37" style="1" customWidth="1"/>
    <col min="4" max="4" width="9" style="1" customWidth="1"/>
    <col min="5" max="5" width="8.7109375" style="1" customWidth="1"/>
    <col min="6" max="6" width="10.85546875" style="1" customWidth="1"/>
    <col min="7" max="16384" width="9.140625" style="1"/>
  </cols>
  <sheetData>
    <row r="1" spans="1:6" ht="18.75" x14ac:dyDescent="0.3">
      <c r="A1" s="17" t="s">
        <v>60</v>
      </c>
      <c r="B1" s="17"/>
      <c r="C1" s="17"/>
    </row>
    <row r="2" spans="1:6" ht="18.75" x14ac:dyDescent="0.3">
      <c r="A2" s="15" t="s">
        <v>50</v>
      </c>
      <c r="B2" s="15"/>
      <c r="C2" s="15"/>
    </row>
    <row r="3" spans="1:6" ht="18.75" customHeight="1" x14ac:dyDescent="0.25">
      <c r="A3" s="3"/>
      <c r="B3" s="3"/>
      <c r="C3" s="3"/>
    </row>
    <row r="4" spans="1:6" ht="18.75" x14ac:dyDescent="0.3">
      <c r="A4" s="15" t="s">
        <v>4</v>
      </c>
      <c r="B4" s="15"/>
      <c r="C4" s="15"/>
      <c r="D4" s="15"/>
      <c r="E4" s="15"/>
      <c r="F4" s="15"/>
    </row>
    <row r="5" spans="1:6" ht="18.75" x14ac:dyDescent="0.3">
      <c r="A5" s="15" t="s">
        <v>51</v>
      </c>
      <c r="B5" s="15"/>
      <c r="C5" s="15"/>
      <c r="D5" s="15"/>
      <c r="E5" s="15"/>
      <c r="F5" s="15"/>
    </row>
    <row r="6" spans="1:6" ht="72.75" customHeight="1" x14ac:dyDescent="0.25">
      <c r="A6" s="18" t="s">
        <v>62</v>
      </c>
      <c r="B6" s="19"/>
      <c r="C6" s="19"/>
      <c r="D6" s="19"/>
      <c r="E6" s="19"/>
      <c r="F6" s="19"/>
    </row>
    <row r="7" spans="1:6" ht="12" customHeight="1" x14ac:dyDescent="0.25"/>
    <row r="8" spans="1:6" ht="45" customHeight="1" x14ac:dyDescent="0.25">
      <c r="A8" s="2" t="s">
        <v>0</v>
      </c>
      <c r="B8" s="2" t="s">
        <v>1</v>
      </c>
      <c r="C8" s="2" t="s">
        <v>49</v>
      </c>
      <c r="D8" s="2" t="s">
        <v>8</v>
      </c>
      <c r="E8" s="2" t="s">
        <v>3</v>
      </c>
      <c r="F8" s="2" t="s">
        <v>2</v>
      </c>
    </row>
    <row r="9" spans="1:6" ht="44.25" customHeight="1" x14ac:dyDescent="0.25">
      <c r="A9" s="8">
        <v>1</v>
      </c>
      <c r="B9" s="5" t="s">
        <v>5</v>
      </c>
      <c r="C9" s="4"/>
      <c r="D9" s="2">
        <v>30</v>
      </c>
      <c r="E9" s="2">
        <f>SUM(E10:E12)</f>
        <v>30</v>
      </c>
      <c r="F9" s="4"/>
    </row>
    <row r="10" spans="1:6" ht="65.25" customHeight="1" x14ac:dyDescent="0.25">
      <c r="A10" s="8">
        <v>1.1000000000000001</v>
      </c>
      <c r="B10" s="4" t="s">
        <v>6</v>
      </c>
      <c r="C10" s="6" t="s">
        <v>7</v>
      </c>
      <c r="D10" s="7">
        <v>10</v>
      </c>
      <c r="E10" s="7">
        <v>10</v>
      </c>
      <c r="F10" s="4"/>
    </row>
    <row r="11" spans="1:6" ht="73.5" customHeight="1" x14ac:dyDescent="0.25">
      <c r="A11" s="8">
        <v>1.2</v>
      </c>
      <c r="B11" s="4" t="s">
        <v>9</v>
      </c>
      <c r="C11" s="6" t="s">
        <v>10</v>
      </c>
      <c r="D11" s="7">
        <v>10</v>
      </c>
      <c r="E11" s="7">
        <v>10</v>
      </c>
      <c r="F11" s="4"/>
    </row>
    <row r="12" spans="1:6" ht="189" customHeight="1" x14ac:dyDescent="0.25">
      <c r="A12" s="8">
        <v>1.3</v>
      </c>
      <c r="B12" s="4" t="s">
        <v>11</v>
      </c>
      <c r="C12" s="6" t="s">
        <v>53</v>
      </c>
      <c r="D12" s="7">
        <v>10</v>
      </c>
      <c r="E12" s="7">
        <v>10</v>
      </c>
      <c r="F12" s="4"/>
    </row>
    <row r="13" spans="1:6" ht="42" customHeight="1" x14ac:dyDescent="0.25">
      <c r="A13" s="8">
        <v>2</v>
      </c>
      <c r="B13" s="5" t="s">
        <v>12</v>
      </c>
      <c r="C13" s="4"/>
      <c r="D13" s="2">
        <v>30</v>
      </c>
      <c r="E13" s="2">
        <f>SUM(E14:E17)</f>
        <v>26</v>
      </c>
      <c r="F13" s="4"/>
    </row>
    <row r="14" spans="1:6" ht="78" customHeight="1" x14ac:dyDescent="0.25">
      <c r="A14" s="8">
        <v>2.1</v>
      </c>
      <c r="B14" s="4" t="s">
        <v>13</v>
      </c>
      <c r="C14" s="6" t="s">
        <v>45</v>
      </c>
      <c r="D14" s="7">
        <v>10</v>
      </c>
      <c r="E14" s="7">
        <v>10</v>
      </c>
      <c r="F14" s="4"/>
    </row>
    <row r="15" spans="1:6" ht="84" customHeight="1" x14ac:dyDescent="0.25">
      <c r="A15" s="8">
        <v>2.2000000000000002</v>
      </c>
      <c r="B15" s="4" t="s">
        <v>14</v>
      </c>
      <c r="C15" s="6" t="s">
        <v>52</v>
      </c>
      <c r="D15" s="7">
        <v>5</v>
      </c>
      <c r="E15" s="7">
        <v>3</v>
      </c>
      <c r="F15" s="4"/>
    </row>
    <row r="16" spans="1:6" ht="99.75" customHeight="1" x14ac:dyDescent="0.25">
      <c r="A16" s="8">
        <v>2.2999999999999998</v>
      </c>
      <c r="B16" s="4" t="s">
        <v>46</v>
      </c>
      <c r="C16" s="6" t="s">
        <v>54</v>
      </c>
      <c r="D16" s="7">
        <v>10</v>
      </c>
      <c r="E16" s="7">
        <v>10</v>
      </c>
      <c r="F16" s="4"/>
    </row>
    <row r="17" spans="1:6" ht="67.5" customHeight="1" x14ac:dyDescent="0.25">
      <c r="A17" s="8">
        <v>2.4</v>
      </c>
      <c r="B17" s="4" t="s">
        <v>15</v>
      </c>
      <c r="C17" s="6" t="s">
        <v>55</v>
      </c>
      <c r="D17" s="7">
        <v>5</v>
      </c>
      <c r="E17" s="7">
        <v>3</v>
      </c>
      <c r="F17" s="4"/>
    </row>
    <row r="18" spans="1:6" ht="58.5" customHeight="1" x14ac:dyDescent="0.25">
      <c r="A18" s="8">
        <v>3</v>
      </c>
      <c r="B18" s="5" t="s">
        <v>16</v>
      </c>
      <c r="C18" s="5"/>
      <c r="D18" s="2">
        <v>40</v>
      </c>
      <c r="E18" s="2">
        <v>30</v>
      </c>
      <c r="F18" s="4"/>
    </row>
    <row r="19" spans="1:6" ht="71.25" customHeight="1" x14ac:dyDescent="0.25">
      <c r="A19" s="8">
        <v>3.1</v>
      </c>
      <c r="B19" s="4" t="s">
        <v>17</v>
      </c>
      <c r="C19" s="4"/>
      <c r="D19" s="9">
        <v>25</v>
      </c>
      <c r="E19" s="9">
        <v>25</v>
      </c>
      <c r="F19" s="4"/>
    </row>
    <row r="20" spans="1:6" ht="66" customHeight="1" x14ac:dyDescent="0.25">
      <c r="A20" s="8" t="s">
        <v>18</v>
      </c>
      <c r="B20" s="4" t="s">
        <v>19</v>
      </c>
      <c r="C20" s="6" t="s">
        <v>58</v>
      </c>
      <c r="D20" s="7">
        <v>5</v>
      </c>
      <c r="E20" s="7">
        <v>5</v>
      </c>
      <c r="F20" s="4"/>
    </row>
    <row r="21" spans="1:6" ht="44.25" customHeight="1" x14ac:dyDescent="0.25">
      <c r="A21" s="8" t="s">
        <v>20</v>
      </c>
      <c r="B21" s="4" t="s">
        <v>21</v>
      </c>
      <c r="C21" s="6" t="s">
        <v>22</v>
      </c>
      <c r="D21" s="7">
        <v>5</v>
      </c>
      <c r="E21" s="7">
        <v>5</v>
      </c>
      <c r="F21" s="4"/>
    </row>
    <row r="22" spans="1:6" ht="63" customHeight="1" x14ac:dyDescent="0.25">
      <c r="A22" s="8" t="s">
        <v>23</v>
      </c>
      <c r="B22" s="4" t="s">
        <v>24</v>
      </c>
      <c r="C22" s="6" t="s">
        <v>25</v>
      </c>
      <c r="D22" s="7">
        <v>5</v>
      </c>
      <c r="E22" s="7">
        <v>5</v>
      </c>
      <c r="F22" s="4"/>
    </row>
    <row r="23" spans="1:6" ht="75.75" customHeight="1" x14ac:dyDescent="0.25">
      <c r="A23" s="8" t="s">
        <v>26</v>
      </c>
      <c r="B23" s="4" t="s">
        <v>27</v>
      </c>
      <c r="C23" s="6" t="s">
        <v>28</v>
      </c>
      <c r="D23" s="7">
        <v>1</v>
      </c>
      <c r="E23" s="7">
        <v>1</v>
      </c>
      <c r="F23" s="4"/>
    </row>
    <row r="24" spans="1:6" ht="92.25" customHeight="1" x14ac:dyDescent="0.25">
      <c r="A24" s="8" t="s">
        <v>29</v>
      </c>
      <c r="B24" s="4" t="s">
        <v>47</v>
      </c>
      <c r="C24" s="6" t="s">
        <v>57</v>
      </c>
      <c r="D24" s="7">
        <v>5</v>
      </c>
      <c r="E24" s="7">
        <v>5</v>
      </c>
      <c r="F24" s="4"/>
    </row>
    <row r="25" spans="1:6" ht="72" customHeight="1" x14ac:dyDescent="0.25">
      <c r="A25" s="8" t="s">
        <v>30</v>
      </c>
      <c r="B25" s="4" t="s">
        <v>31</v>
      </c>
      <c r="C25" s="6" t="s">
        <v>32</v>
      </c>
      <c r="D25" s="7">
        <v>2</v>
      </c>
      <c r="E25" s="7">
        <v>2</v>
      </c>
      <c r="F25" s="4"/>
    </row>
    <row r="26" spans="1:6" ht="45.75" customHeight="1" x14ac:dyDescent="0.25">
      <c r="A26" s="8" t="s">
        <v>33</v>
      </c>
      <c r="B26" s="4" t="s">
        <v>34</v>
      </c>
      <c r="C26" s="6" t="s">
        <v>35</v>
      </c>
      <c r="D26" s="7">
        <v>1</v>
      </c>
      <c r="E26" s="7">
        <v>1</v>
      </c>
      <c r="F26" s="4"/>
    </row>
    <row r="27" spans="1:6" ht="66.75" customHeight="1" x14ac:dyDescent="0.25">
      <c r="A27" s="8" t="s">
        <v>36</v>
      </c>
      <c r="B27" s="4" t="s">
        <v>37</v>
      </c>
      <c r="C27" s="6" t="s">
        <v>38</v>
      </c>
      <c r="D27" s="7">
        <v>1</v>
      </c>
      <c r="E27" s="7">
        <v>1</v>
      </c>
      <c r="F27" s="4"/>
    </row>
    <row r="28" spans="1:6" ht="66" customHeight="1" x14ac:dyDescent="0.25">
      <c r="A28" s="8">
        <v>3.2</v>
      </c>
      <c r="B28" s="4" t="s">
        <v>39</v>
      </c>
      <c r="C28" s="6" t="s">
        <v>56</v>
      </c>
      <c r="D28" s="14">
        <v>10</v>
      </c>
      <c r="E28" s="14">
        <v>0</v>
      </c>
      <c r="F28" s="4"/>
    </row>
    <row r="29" spans="1:6" ht="48" customHeight="1" x14ac:dyDescent="0.25">
      <c r="A29" s="8">
        <v>3.3</v>
      </c>
      <c r="B29" s="4" t="s">
        <v>40</v>
      </c>
      <c r="C29" s="6" t="s">
        <v>48</v>
      </c>
      <c r="D29" s="14">
        <v>5</v>
      </c>
      <c r="E29" s="14">
        <v>5</v>
      </c>
      <c r="F29" s="4"/>
    </row>
    <row r="30" spans="1:6" s="22" customFormat="1" ht="42" customHeight="1" x14ac:dyDescent="0.25">
      <c r="A30" s="20" t="s">
        <v>41</v>
      </c>
      <c r="B30" s="21"/>
      <c r="C30" s="5"/>
      <c r="D30" s="2">
        <f>D18+D13+D9</f>
        <v>100</v>
      </c>
      <c r="E30" s="2">
        <f>86</f>
        <v>86</v>
      </c>
      <c r="F30" s="5"/>
    </row>
    <row r="32" spans="1:6" ht="19.5" customHeight="1" x14ac:dyDescent="0.25">
      <c r="A32" s="10"/>
      <c r="B32" s="23" t="s">
        <v>59</v>
      </c>
      <c r="C32" s="23"/>
      <c r="D32" s="10"/>
      <c r="E32" s="10"/>
      <c r="F32" s="10"/>
    </row>
    <row r="33" spans="2:6" ht="19.5" customHeight="1" x14ac:dyDescent="0.25">
      <c r="B33" s="23" t="s">
        <v>42</v>
      </c>
      <c r="C33" s="23"/>
    </row>
    <row r="34" spans="2:6" ht="19.5" customHeight="1" x14ac:dyDescent="0.25">
      <c r="B34" s="11"/>
      <c r="C34" s="11"/>
    </row>
    <row r="35" spans="2:6" ht="18.75" x14ac:dyDescent="0.3">
      <c r="C35" s="16" t="s">
        <v>61</v>
      </c>
      <c r="D35" s="16"/>
      <c r="E35" s="16"/>
      <c r="F35" s="16"/>
    </row>
    <row r="36" spans="2:6" ht="18.75" x14ac:dyDescent="0.3">
      <c r="C36" s="15" t="s">
        <v>43</v>
      </c>
      <c r="D36" s="15"/>
      <c r="E36" s="15"/>
      <c r="F36" s="15"/>
    </row>
    <row r="37" spans="2:6" ht="18.75" x14ac:dyDescent="0.3">
      <c r="C37" s="12"/>
      <c r="D37" s="12"/>
      <c r="E37" s="12"/>
      <c r="F37" s="12"/>
    </row>
    <row r="38" spans="2:6" ht="18.75" x14ac:dyDescent="0.3">
      <c r="C38" s="12"/>
      <c r="D38" s="12"/>
      <c r="E38" s="12"/>
      <c r="F38" s="12"/>
    </row>
    <row r="39" spans="2:6" ht="18.75" x14ac:dyDescent="0.3">
      <c r="C39" s="12"/>
      <c r="D39" s="12"/>
      <c r="E39" s="12"/>
      <c r="F39" s="12"/>
    </row>
    <row r="40" spans="2:6" ht="18.75" x14ac:dyDescent="0.3">
      <c r="C40" s="13"/>
      <c r="D40" s="13"/>
      <c r="E40" s="13"/>
      <c r="F40" s="13"/>
    </row>
    <row r="41" spans="2:6" ht="18.75" x14ac:dyDescent="0.3">
      <c r="C41" s="15" t="s">
        <v>44</v>
      </c>
      <c r="D41" s="15"/>
      <c r="E41" s="15"/>
      <c r="F41" s="15"/>
    </row>
  </sheetData>
  <mergeCells count="11">
    <mergeCell ref="A1:C1"/>
    <mergeCell ref="A2:C2"/>
    <mergeCell ref="A4:F4"/>
    <mergeCell ref="A5:F5"/>
    <mergeCell ref="A30:B30"/>
    <mergeCell ref="A6:F6"/>
    <mergeCell ref="C41:F41"/>
    <mergeCell ref="B32:C32"/>
    <mergeCell ref="B33:C33"/>
    <mergeCell ref="C35:F35"/>
    <mergeCell ref="C36:F36"/>
  </mergeCells>
  <printOptions horizontalCentered="1"/>
  <pageMargins left="0.5" right="0.25" top="0.5" bottom="0" header="0.3" footer="0.3"/>
  <pageSetup paperSize="9" scale="96" fitToHeight="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NMT</cp:lastModifiedBy>
  <cp:lastPrinted>2023-12-02T09:16:30Z</cp:lastPrinted>
  <dcterms:created xsi:type="dcterms:W3CDTF">2021-11-03T09:42:16Z</dcterms:created>
  <dcterms:modified xsi:type="dcterms:W3CDTF">2023-12-02T09:17:33Z</dcterms:modified>
</cp:coreProperties>
</file>