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10" sheetId="1" r:id="rId1"/>
  </sheets>
  <definedNames>
    <definedName name="_xlnm.Print_Titles" localSheetId="0">'T10'!$6:$6</definedName>
  </definedNames>
  <calcPr fullCalcOnLoad="1"/>
</workbook>
</file>

<file path=xl/sharedStrings.xml><?xml version="1.0" encoding="utf-8"?>
<sst xmlns="http://schemas.openxmlformats.org/spreadsheetml/2006/main" count="142" uniqueCount="89">
  <si>
    <t>VND</t>
  </si>
  <si>
    <t>Nguyễn Thị Oanh</t>
  </si>
  <si>
    <t>Nguyễn Thị Mai Hoa</t>
  </si>
  <si>
    <t>Đàm Thị Mai Hương</t>
  </si>
  <si>
    <t>Phạm Thị Huyền Trang</t>
  </si>
  <si>
    <t>Nguyễn T Lan Anh</t>
  </si>
  <si>
    <t>Nguyễn T Hồng Hạnh</t>
  </si>
  <si>
    <t>Lê Thị Như Tâm</t>
  </si>
  <si>
    <t>Nguyễn Thị Hạnh</t>
  </si>
  <si>
    <t>Nguyễn Thị Minh Huệ</t>
  </si>
  <si>
    <t>Hoàng Thị Phương Thúy</t>
  </si>
  <si>
    <t>Đỗ Thị Tuyên</t>
  </si>
  <si>
    <t>Nguyễn Thị Thu Hà</t>
  </si>
  <si>
    <t>Đào T Phương Thúy</t>
  </si>
  <si>
    <t>Ngô T Phương Thảo</t>
  </si>
  <si>
    <t>Nguyễn T Hương Trầm</t>
  </si>
  <si>
    <t>Nguyễn Thị Thắm</t>
  </si>
  <si>
    <t>Nguyễn Thị Thu Hằng</t>
  </si>
  <si>
    <t>Phùng T Thúy Hiền</t>
  </si>
  <si>
    <t>Đặng Thị Minh Ngọc</t>
  </si>
  <si>
    <t>Vũ Thị Tiếp</t>
  </si>
  <si>
    <t>Nguyễn Thu Trang</t>
  </si>
  <si>
    <t>Vũ Hồng Điệp</t>
  </si>
  <si>
    <t>Lê Thị Liên</t>
  </si>
  <si>
    <t>Nguyễn Thị Thúy</t>
  </si>
  <si>
    <t>Khúc Thị Hoa Quỳnh</t>
  </si>
  <si>
    <t>Phạm Thị Diệu Linh</t>
  </si>
  <si>
    <t>Vũ Thanh Thủy</t>
  </si>
  <si>
    <t>Nguyễn Thị Ngát</t>
  </si>
  <si>
    <t>Văn Thị Mai Hoa</t>
  </si>
  <si>
    <t>Phạm Thúy Dùng</t>
  </si>
  <si>
    <t>Nguyễn Ngọc Huyền</t>
  </si>
  <si>
    <t>Nguyễn Lan Anh</t>
  </si>
  <si>
    <t>Vũ Phương Thủy</t>
  </si>
  <si>
    <t>Lê Thị Tuyết Minh</t>
  </si>
  <si>
    <t>Vũ Thị Mai Hương</t>
  </si>
  <si>
    <t>Khúc Thị Ninh</t>
  </si>
  <si>
    <t>Đặng Thị Hương Huỳnh</t>
  </si>
  <si>
    <t>Vũ Thị Dung</t>
  </si>
  <si>
    <t>Nguyễn T Thanh Thủy</t>
  </si>
  <si>
    <t>Nguyễn Thị Thoan</t>
  </si>
  <si>
    <t>Lê Thị Minh Thu</t>
  </si>
  <si>
    <t>Hoàng Tuyết Mai</t>
  </si>
  <si>
    <t>Nguyễn Thị Kim Nhung</t>
  </si>
  <si>
    <t>Nguyễn Thu Hường</t>
  </si>
  <si>
    <t>Lê Thị Duẩn</t>
  </si>
  <si>
    <t>Lê Mạnh Hùng</t>
  </si>
  <si>
    <t>Nguyễn Huy Thủy</t>
  </si>
  <si>
    <t>3120215022208</t>
  </si>
  <si>
    <t>3120215036928</t>
  </si>
  <si>
    <t>3120215053979</t>
  </si>
  <si>
    <t>3120205992581</t>
  </si>
  <si>
    <t>3120205087288</t>
  </si>
  <si>
    <t>3120205069060</t>
  </si>
  <si>
    <t>3120205991861</t>
  </si>
  <si>
    <t xml:space="preserve">TRƯỜNG MN BÁT TRÀNG </t>
  </si>
  <si>
    <t>TK trung gian số: 469909</t>
  </si>
  <si>
    <t>Tại: Ngân hàng NN &amp; PTNT Gia Lâm</t>
  </si>
  <si>
    <t>HỌ TÊN</t>
  </si>
  <si>
    <t>TÀI KHOẢN</t>
  </si>
  <si>
    <t>ĐVT</t>
  </si>
  <si>
    <t>Kế toán</t>
  </si>
  <si>
    <t xml:space="preserve">Thủ trưởng đơn vị </t>
  </si>
  <si>
    <t>CỘNG</t>
  </si>
  <si>
    <t>Mai Thị Hương</t>
  </si>
  <si>
    <t>3120205131129</t>
  </si>
  <si>
    <t>Lã Thị Hoài Phương</t>
  </si>
  <si>
    <t>'3120205877110</t>
  </si>
  <si>
    <t>Hà Thị Tú</t>
  </si>
  <si>
    <t>3120205143808</t>
  </si>
  <si>
    <t>( Đã ký)</t>
  </si>
  <si>
    <t>BẢNG THÔNG BÁO LƯƠNG, PHỤ CẤP VÀ CÁC KHOẢN CÁ NHÂN THỰC LĨNH</t>
  </si>
  <si>
    <t>TỔNG CỘNG</t>
  </si>
  <si>
    <t>GHI CHÚ</t>
  </si>
  <si>
    <t>Nghỉ TS tháng 5</t>
  </si>
  <si>
    <t xml:space="preserve">Thuê mướn
</t>
  </si>
  <si>
    <t xml:space="preserve">TIỀN CS 
BÁN TRÚ </t>
  </si>
  <si>
    <t xml:space="preserve">TIỀN THỨ 7
</t>
  </si>
  <si>
    <t>STT</t>
  </si>
  <si>
    <t>Đỗ Thị Tuyết</t>
  </si>
  <si>
    <t>3120215030632</t>
  </si>
  <si>
    <t>LƯƠNG, PC, CTP
T9/2022</t>
  </si>
  <si>
    <t>Lê Thị Thanh Trà</t>
  </si>
  <si>
    <t>3120215031209</t>
  </si>
  <si>
    <t>Tháng 10 năm 2022</t>
  </si>
  <si>
    <t>CÁC KHOẢN LƯƠNG TRƯỜNG THÁNG 9/2022</t>
  </si>
  <si>
    <t>Hai trăm bảy mươi mốt triệu, một trăm tám ba nghìn, một trăm mười hai đồng./.</t>
  </si>
  <si>
    <t>Truy lĩnh hết tập sự T4-T10/2022</t>
  </si>
  <si>
    <t>Nâng bậc lương TTH T10/2022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</si>
</sst>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3" fontId="2" fillId="0" borderId="0" xfId="42" applyFont="1" applyFill="1" applyAlignment="1">
      <alignment vertical="center"/>
    </xf>
    <xf numFmtId="164" fontId="5" fillId="0" borderId="0" xfId="42" applyNumberFormat="1" applyFont="1" applyFill="1" applyAlignment="1">
      <alignment vertical="center"/>
    </xf>
    <xf numFmtId="164" fontId="2" fillId="0" borderId="0" xfId="42" applyNumberFormat="1" applyFont="1" applyFill="1" applyAlignment="1">
      <alignment vertical="center"/>
    </xf>
    <xf numFmtId="164" fontId="4" fillId="0" borderId="0" xfId="42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5" fillId="0" borderId="10" xfId="42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50" fillId="0" borderId="10" xfId="42" applyNumberFormat="1" applyFont="1" applyBorder="1" applyAlignment="1">
      <alignment horizontal="center" vertical="center"/>
    </xf>
    <xf numFmtId="164" fontId="9" fillId="0" borderId="0" xfId="42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zoomScale="91" zoomScaleNormal="91" zoomScalePageLayoutView="0" workbookViewId="0" topLeftCell="A61">
      <selection activeCell="J17" sqref="J17"/>
    </sheetView>
  </sheetViews>
  <sheetFormatPr defaultColWidth="9.140625" defaultRowHeight="12.75"/>
  <cols>
    <col min="1" max="1" width="9.140625" style="51" customWidth="1"/>
    <col min="2" max="2" width="16.28125" style="54" customWidth="1"/>
    <col min="3" max="3" width="23.57421875" style="51" customWidth="1"/>
    <col min="4" max="4" width="8.57421875" style="55" customWidth="1"/>
    <col min="5" max="5" width="17.00390625" style="51" customWidth="1"/>
    <col min="6" max="6" width="16.57421875" style="55" customWidth="1"/>
    <col min="7" max="7" width="14.57421875" style="55" customWidth="1"/>
    <col min="8" max="8" width="15.421875" style="55" customWidth="1"/>
    <col min="9" max="9" width="16.57421875" style="55" customWidth="1"/>
    <col min="10" max="10" width="14.28125" style="55" customWidth="1"/>
    <col min="11" max="11" width="9.140625" style="51" customWidth="1"/>
    <col min="12" max="12" width="13.28125" style="51" customWidth="1"/>
    <col min="13" max="16384" width="9.140625" style="51" customWidth="1"/>
  </cols>
  <sheetData>
    <row r="1" spans="1:10" s="12" customFormat="1" ht="15.75">
      <c r="A1" s="11" t="s">
        <v>55</v>
      </c>
      <c r="D1" s="16"/>
      <c r="F1" s="16"/>
      <c r="G1" s="16"/>
      <c r="H1" s="16"/>
      <c r="I1" s="16"/>
      <c r="J1" s="16"/>
    </row>
    <row r="2" spans="1:10" s="12" customFormat="1" ht="15.75">
      <c r="A2" s="11" t="s">
        <v>56</v>
      </c>
      <c r="D2" s="16"/>
      <c r="F2" s="16"/>
      <c r="G2" s="16"/>
      <c r="H2" s="16"/>
      <c r="I2" s="16"/>
      <c r="J2" s="16"/>
    </row>
    <row r="3" spans="1:10" s="13" customFormat="1" ht="18.75">
      <c r="A3" s="11" t="s">
        <v>57</v>
      </c>
      <c r="B3" s="12"/>
      <c r="C3" s="12"/>
      <c r="D3" s="16"/>
      <c r="E3" s="12"/>
      <c r="F3" s="17"/>
      <c r="G3" s="17"/>
      <c r="H3" s="17"/>
      <c r="I3" s="17"/>
      <c r="J3" s="17"/>
    </row>
    <row r="4" spans="1:10" s="12" customFormat="1" ht="25.5" customHeight="1">
      <c r="A4" s="62" t="s">
        <v>71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12" customFormat="1" ht="25.5" customHeight="1">
      <c r="A5" s="63" t="s">
        <v>84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14" customFormat="1" ht="38.25" customHeight="1">
      <c r="A6" s="60" t="s">
        <v>78</v>
      </c>
      <c r="B6" s="64" t="s">
        <v>59</v>
      </c>
      <c r="C6" s="60" t="s">
        <v>58</v>
      </c>
      <c r="D6" s="60" t="s">
        <v>60</v>
      </c>
      <c r="E6" s="64" t="s">
        <v>72</v>
      </c>
      <c r="F6" s="64" t="s">
        <v>81</v>
      </c>
      <c r="G6" s="58" t="s">
        <v>85</v>
      </c>
      <c r="H6" s="59"/>
      <c r="I6" s="59"/>
      <c r="J6" s="60" t="s">
        <v>73</v>
      </c>
    </row>
    <row r="7" spans="1:10" s="14" customFormat="1" ht="38.25" customHeight="1">
      <c r="A7" s="61"/>
      <c r="B7" s="65"/>
      <c r="C7" s="61"/>
      <c r="D7" s="61"/>
      <c r="E7" s="65"/>
      <c r="F7" s="65"/>
      <c r="G7" s="45" t="s">
        <v>75</v>
      </c>
      <c r="H7" s="45" t="s">
        <v>76</v>
      </c>
      <c r="I7" s="46" t="s">
        <v>77</v>
      </c>
      <c r="J7" s="61"/>
    </row>
    <row r="8" spans="1:12" ht="26.25" customHeight="1">
      <c r="A8" s="49">
        <v>1</v>
      </c>
      <c r="B8" s="8" t="s">
        <v>48</v>
      </c>
      <c r="C8" s="1" t="s">
        <v>1</v>
      </c>
      <c r="D8" s="49" t="s">
        <v>0</v>
      </c>
      <c r="E8" s="44">
        <f>SUM(F8:I8)</f>
        <v>8442725</v>
      </c>
      <c r="F8" s="50">
        <v>8442725</v>
      </c>
      <c r="G8" s="50"/>
      <c r="H8" s="47"/>
      <c r="I8" s="50"/>
      <c r="J8" s="10"/>
      <c r="L8" s="52"/>
    </row>
    <row r="9" spans="1:12" ht="26.25" customHeight="1">
      <c r="A9" s="49">
        <v>2</v>
      </c>
      <c r="B9" s="8" t="s">
        <v>49</v>
      </c>
      <c r="C9" s="2" t="s">
        <v>2</v>
      </c>
      <c r="D9" s="49" t="s">
        <v>0</v>
      </c>
      <c r="E9" s="44">
        <f>SUM(F9:I9)</f>
        <v>7165882</v>
      </c>
      <c r="F9" s="50">
        <f>6765882+400000</f>
        <v>7165882</v>
      </c>
      <c r="G9" s="50"/>
      <c r="H9" s="47"/>
      <c r="I9" s="50"/>
      <c r="J9" s="10"/>
      <c r="L9" s="52"/>
    </row>
    <row r="10" spans="1:12" ht="26.25" customHeight="1">
      <c r="A10" s="49">
        <v>3</v>
      </c>
      <c r="B10" s="8" t="s">
        <v>80</v>
      </c>
      <c r="C10" s="48" t="s">
        <v>79</v>
      </c>
      <c r="D10" s="49" t="s">
        <v>0</v>
      </c>
      <c r="E10" s="44">
        <f>SUM(F10:I10)</f>
        <v>7210957</v>
      </c>
      <c r="F10" s="50">
        <v>7210957</v>
      </c>
      <c r="G10" s="50"/>
      <c r="H10" s="47"/>
      <c r="I10" s="50"/>
      <c r="J10" s="10"/>
      <c r="L10" s="52"/>
    </row>
    <row r="11" spans="1:12" ht="26.25" customHeight="1">
      <c r="A11" s="49">
        <v>4</v>
      </c>
      <c r="B11" s="9">
        <v>3120215028994</v>
      </c>
      <c r="C11" s="1" t="s">
        <v>3</v>
      </c>
      <c r="D11" s="49" t="s">
        <v>0</v>
      </c>
      <c r="E11" s="44">
        <f>SUM(F11:I11)</f>
        <v>4996373</v>
      </c>
      <c r="F11" s="50">
        <v>4996373</v>
      </c>
      <c r="G11" s="50"/>
      <c r="H11" s="47"/>
      <c r="I11" s="50"/>
      <c r="J11" s="10"/>
      <c r="L11" s="52"/>
    </row>
    <row r="12" spans="1:12" ht="26.25" customHeight="1">
      <c r="A12" s="49">
        <v>5</v>
      </c>
      <c r="B12" s="9">
        <v>3120215055350</v>
      </c>
      <c r="C12" s="4" t="s">
        <v>4</v>
      </c>
      <c r="D12" s="49" t="s">
        <v>0</v>
      </c>
      <c r="E12" s="44">
        <f>SUM(F12:I12)</f>
        <v>4480663</v>
      </c>
      <c r="F12" s="50">
        <v>4480663</v>
      </c>
      <c r="G12" s="50"/>
      <c r="H12" s="47"/>
      <c r="I12" s="50"/>
      <c r="J12" s="10"/>
      <c r="L12" s="52"/>
    </row>
    <row r="13" spans="1:12" ht="26.25" customHeight="1">
      <c r="A13" s="49">
        <v>6</v>
      </c>
      <c r="B13" s="9">
        <v>3120215055309</v>
      </c>
      <c r="C13" s="4" t="s">
        <v>5</v>
      </c>
      <c r="D13" s="49" t="s">
        <v>0</v>
      </c>
      <c r="E13" s="44">
        <f>SUM(F13:I13)</f>
        <v>4666233</v>
      </c>
      <c r="F13" s="50">
        <v>4666233</v>
      </c>
      <c r="G13" s="50"/>
      <c r="H13" s="47"/>
      <c r="I13" s="50"/>
      <c r="J13" s="10"/>
      <c r="L13" s="52"/>
    </row>
    <row r="14" spans="1:12" ht="26.25" customHeight="1">
      <c r="A14" s="49">
        <v>7</v>
      </c>
      <c r="B14" s="9">
        <v>3120215055344</v>
      </c>
      <c r="C14" s="4" t="s">
        <v>6</v>
      </c>
      <c r="D14" s="49" t="s">
        <v>0</v>
      </c>
      <c r="E14" s="44">
        <f>SUM(F14:I14)</f>
        <v>8349361</v>
      </c>
      <c r="F14" s="50">
        <v>8349361</v>
      </c>
      <c r="G14" s="50"/>
      <c r="H14" s="47"/>
      <c r="I14" s="50"/>
      <c r="J14" s="10"/>
      <c r="L14" s="52"/>
    </row>
    <row r="15" spans="1:12" ht="26.25" customHeight="1">
      <c r="A15" s="49">
        <v>8</v>
      </c>
      <c r="B15" s="9">
        <v>3120215055170</v>
      </c>
      <c r="C15" s="5" t="s">
        <v>7</v>
      </c>
      <c r="D15" s="49" t="s">
        <v>0</v>
      </c>
      <c r="E15" s="44">
        <f>SUM(F15:I15)</f>
        <v>7227784</v>
      </c>
      <c r="F15" s="50">
        <v>7227784</v>
      </c>
      <c r="G15" s="50"/>
      <c r="H15" s="47"/>
      <c r="I15" s="50"/>
      <c r="J15" s="10"/>
      <c r="L15" s="52"/>
    </row>
    <row r="16" spans="1:12" ht="26.25" customHeight="1">
      <c r="A16" s="49">
        <v>9</v>
      </c>
      <c r="B16" s="9">
        <v>3120215055134</v>
      </c>
      <c r="C16" s="2" t="s">
        <v>8</v>
      </c>
      <c r="D16" s="49" t="s">
        <v>0</v>
      </c>
      <c r="E16" s="44">
        <f>SUM(F16:I16)</f>
        <v>6730353</v>
      </c>
      <c r="F16" s="56">
        <v>6730353</v>
      </c>
      <c r="G16" s="50"/>
      <c r="H16" s="47"/>
      <c r="I16" s="50"/>
      <c r="J16" s="10" t="s">
        <v>88</v>
      </c>
      <c r="L16" s="52"/>
    </row>
    <row r="17" spans="1:12" ht="26.25" customHeight="1">
      <c r="A17" s="49">
        <v>10</v>
      </c>
      <c r="B17" s="9">
        <v>3120215021240</v>
      </c>
      <c r="C17" s="4" t="s">
        <v>9</v>
      </c>
      <c r="D17" s="49" t="s">
        <v>0</v>
      </c>
      <c r="E17" s="44">
        <f>SUM(F17:I17)</f>
        <v>6863976</v>
      </c>
      <c r="F17" s="50">
        <v>6863976</v>
      </c>
      <c r="G17" s="50"/>
      <c r="H17" s="47"/>
      <c r="I17" s="50"/>
      <c r="J17" s="10"/>
      <c r="L17" s="52"/>
    </row>
    <row r="18" spans="1:12" ht="26.25" customHeight="1">
      <c r="A18" s="49">
        <v>11</v>
      </c>
      <c r="B18" s="9">
        <v>3120215021342</v>
      </c>
      <c r="C18" s="5" t="s">
        <v>10</v>
      </c>
      <c r="D18" s="49" t="s">
        <v>0</v>
      </c>
      <c r="E18" s="44">
        <f>SUM(F18:I18)</f>
        <v>6819435</v>
      </c>
      <c r="F18" s="50">
        <v>6819435</v>
      </c>
      <c r="G18" s="50"/>
      <c r="H18" s="47"/>
      <c r="I18" s="50"/>
      <c r="J18" s="10"/>
      <c r="L18" s="52"/>
    </row>
    <row r="19" spans="1:12" ht="26.25" customHeight="1">
      <c r="A19" s="49">
        <v>12</v>
      </c>
      <c r="B19" s="9">
        <v>3120215055090</v>
      </c>
      <c r="C19" s="5" t="s">
        <v>11</v>
      </c>
      <c r="D19" s="49" t="s">
        <v>0</v>
      </c>
      <c r="E19" s="44">
        <f>SUM(F19:I19)</f>
        <v>6819435</v>
      </c>
      <c r="F19" s="50">
        <v>6819435</v>
      </c>
      <c r="G19" s="50"/>
      <c r="H19" s="47"/>
      <c r="I19" s="50"/>
      <c r="J19" s="10"/>
      <c r="L19" s="52"/>
    </row>
    <row r="20" spans="1:12" ht="26.25" customHeight="1">
      <c r="A20" s="49">
        <v>13</v>
      </c>
      <c r="B20" s="9">
        <v>3120215021371</v>
      </c>
      <c r="C20" s="5" t="s">
        <v>12</v>
      </c>
      <c r="D20" s="49" t="s">
        <v>0</v>
      </c>
      <c r="E20" s="44">
        <f>SUM(F20:I20)</f>
        <v>6819435</v>
      </c>
      <c r="F20" s="50">
        <v>6819435</v>
      </c>
      <c r="G20" s="50"/>
      <c r="H20" s="47"/>
      <c r="I20" s="50"/>
      <c r="J20" s="10"/>
      <c r="L20" s="52"/>
    </row>
    <row r="21" spans="1:12" ht="26.25" customHeight="1">
      <c r="A21" s="49">
        <v>14</v>
      </c>
      <c r="B21" s="9">
        <v>3120215034922</v>
      </c>
      <c r="C21" s="3" t="s">
        <v>13</v>
      </c>
      <c r="D21" s="49" t="s">
        <v>0</v>
      </c>
      <c r="E21" s="44">
        <f>SUM(F21:I21)</f>
        <v>5444734</v>
      </c>
      <c r="F21" s="50">
        <v>5444734</v>
      </c>
      <c r="G21" s="50"/>
      <c r="H21" s="47"/>
      <c r="I21" s="50"/>
      <c r="J21" s="10"/>
      <c r="L21" s="52"/>
    </row>
    <row r="22" spans="1:12" ht="26.25" customHeight="1">
      <c r="A22" s="49">
        <v>15</v>
      </c>
      <c r="B22" s="9">
        <v>3120215055380</v>
      </c>
      <c r="C22" s="3" t="s">
        <v>14</v>
      </c>
      <c r="D22" s="49" t="s">
        <v>0</v>
      </c>
      <c r="E22" s="44">
        <f>SUM(F22:I22)</f>
        <v>6105680</v>
      </c>
      <c r="F22" s="50">
        <v>6105680</v>
      </c>
      <c r="G22" s="50"/>
      <c r="H22" s="47"/>
      <c r="I22" s="50"/>
      <c r="J22" s="10"/>
      <c r="L22" s="52"/>
    </row>
    <row r="23" spans="1:12" ht="26.25" customHeight="1">
      <c r="A23" s="49">
        <v>16</v>
      </c>
      <c r="B23" s="9">
        <v>3120215055213</v>
      </c>
      <c r="C23" s="3" t="s">
        <v>15</v>
      </c>
      <c r="D23" s="49" t="s">
        <v>0</v>
      </c>
      <c r="E23" s="44">
        <f>SUM(F23:I23)</f>
        <v>6105680</v>
      </c>
      <c r="F23" s="50">
        <v>6105680</v>
      </c>
      <c r="G23" s="50"/>
      <c r="H23" s="47"/>
      <c r="I23" s="50"/>
      <c r="J23" s="10"/>
      <c r="L23" s="52"/>
    </row>
    <row r="24" spans="1:12" ht="26.25" customHeight="1">
      <c r="A24" s="49">
        <v>17</v>
      </c>
      <c r="B24" s="9">
        <v>3120215055105</v>
      </c>
      <c r="C24" s="3" t="s">
        <v>16</v>
      </c>
      <c r="D24" s="49" t="s">
        <v>0</v>
      </c>
      <c r="E24" s="44">
        <f>SUM(F24:I24)</f>
        <v>6508695</v>
      </c>
      <c r="F24" s="50">
        <v>6508695</v>
      </c>
      <c r="G24" s="50"/>
      <c r="H24" s="47"/>
      <c r="I24" s="50"/>
      <c r="J24" s="10"/>
      <c r="L24" s="52"/>
    </row>
    <row r="25" spans="1:12" ht="26.25" customHeight="1">
      <c r="A25" s="49">
        <v>18</v>
      </c>
      <c r="B25" s="15">
        <v>3120215055207</v>
      </c>
      <c r="C25" s="2" t="s">
        <v>17</v>
      </c>
      <c r="D25" s="49" t="s">
        <v>0</v>
      </c>
      <c r="E25" s="44">
        <f>SUM(F25:I25)</f>
        <v>6065274</v>
      </c>
      <c r="F25" s="50">
        <v>6065274</v>
      </c>
      <c r="G25" s="50"/>
      <c r="H25" s="47"/>
      <c r="I25" s="50"/>
      <c r="J25" s="10"/>
      <c r="L25" s="52"/>
    </row>
    <row r="26" spans="1:12" ht="26.25" customHeight="1">
      <c r="A26" s="49">
        <v>19</v>
      </c>
      <c r="B26" s="9">
        <v>3120215055140</v>
      </c>
      <c r="C26" s="2" t="s">
        <v>18</v>
      </c>
      <c r="D26" s="49" t="s">
        <v>0</v>
      </c>
      <c r="E26" s="44">
        <f>SUM(F26:I26)</f>
        <v>5335917</v>
      </c>
      <c r="F26" s="50">
        <v>5335917</v>
      </c>
      <c r="G26" s="50"/>
      <c r="H26" s="50"/>
      <c r="I26" s="50"/>
      <c r="J26" s="10"/>
      <c r="L26" s="52"/>
    </row>
    <row r="27" spans="1:12" ht="26.25" customHeight="1">
      <c r="A27" s="49">
        <v>20</v>
      </c>
      <c r="B27" s="8" t="s">
        <v>50</v>
      </c>
      <c r="C27" s="2" t="s">
        <v>19</v>
      </c>
      <c r="D27" s="49" t="s">
        <v>0</v>
      </c>
      <c r="E27" s="44">
        <f>SUM(F27:I27)</f>
        <v>6819435</v>
      </c>
      <c r="F27" s="50">
        <v>6819435</v>
      </c>
      <c r="G27" s="50"/>
      <c r="H27" s="50"/>
      <c r="I27" s="50"/>
      <c r="J27" s="10"/>
      <c r="L27" s="52"/>
    </row>
    <row r="28" spans="1:12" ht="26.25" customHeight="1">
      <c r="A28" s="49">
        <v>21</v>
      </c>
      <c r="B28" s="9">
        <v>3120215055373</v>
      </c>
      <c r="C28" s="2" t="s">
        <v>20</v>
      </c>
      <c r="D28" s="49" t="s">
        <v>0</v>
      </c>
      <c r="E28" s="44">
        <f>SUM(F28:I28)</f>
        <v>5806143</v>
      </c>
      <c r="F28" s="50">
        <v>5806143</v>
      </c>
      <c r="G28" s="50"/>
      <c r="H28" s="50"/>
      <c r="I28" s="50"/>
      <c r="J28" s="10"/>
      <c r="L28" s="52"/>
    </row>
    <row r="29" spans="1:12" ht="26.25" customHeight="1">
      <c r="A29" s="49">
        <v>22</v>
      </c>
      <c r="B29" s="9">
        <v>3120215055338</v>
      </c>
      <c r="C29" s="2" t="s">
        <v>21</v>
      </c>
      <c r="D29" s="49" t="s">
        <v>0</v>
      </c>
      <c r="E29" s="44">
        <f>SUM(F29:I29)</f>
        <v>5299644</v>
      </c>
      <c r="F29" s="50">
        <v>5299644</v>
      </c>
      <c r="G29" s="50"/>
      <c r="H29" s="50"/>
      <c r="I29" s="50"/>
      <c r="J29" s="10"/>
      <c r="L29" s="52"/>
    </row>
    <row r="30" spans="1:12" ht="26.25" customHeight="1">
      <c r="A30" s="49">
        <v>23</v>
      </c>
      <c r="B30" s="9">
        <v>3120215055061</v>
      </c>
      <c r="C30" s="2" t="s">
        <v>22</v>
      </c>
      <c r="D30" s="49" t="s">
        <v>0</v>
      </c>
      <c r="E30" s="44">
        <f>SUM(F30:I30)</f>
        <v>5263372</v>
      </c>
      <c r="F30" s="50">
        <v>5263372</v>
      </c>
      <c r="G30" s="50"/>
      <c r="H30" s="50"/>
      <c r="I30" s="50"/>
      <c r="J30" s="10"/>
      <c r="L30" s="52"/>
    </row>
    <row r="31" spans="1:12" ht="26.25" customHeight="1">
      <c r="A31" s="49">
        <v>24</v>
      </c>
      <c r="B31" s="9">
        <v>3120215055430</v>
      </c>
      <c r="C31" s="2" t="s">
        <v>23</v>
      </c>
      <c r="D31" s="49" t="s">
        <v>0</v>
      </c>
      <c r="E31" s="44">
        <f>SUM(F31:I31)</f>
        <v>5299644</v>
      </c>
      <c r="F31" s="50">
        <v>5299644</v>
      </c>
      <c r="G31" s="50"/>
      <c r="H31" s="50"/>
      <c r="I31" s="50"/>
      <c r="J31" s="10"/>
      <c r="L31" s="52"/>
    </row>
    <row r="32" spans="1:12" ht="26.25" customHeight="1">
      <c r="A32" s="49">
        <v>25</v>
      </c>
      <c r="B32" s="9">
        <v>3120215055192</v>
      </c>
      <c r="C32" s="3" t="s">
        <v>24</v>
      </c>
      <c r="D32" s="49" t="s">
        <v>0</v>
      </c>
      <c r="E32" s="44">
        <f>SUM(F32:I32)</f>
        <v>5299644</v>
      </c>
      <c r="F32" s="50">
        <v>5299644</v>
      </c>
      <c r="G32" s="50"/>
      <c r="H32" s="50"/>
      <c r="I32" s="50"/>
      <c r="J32" s="10"/>
      <c r="L32" s="52"/>
    </row>
    <row r="33" spans="1:12" ht="26.25" customHeight="1">
      <c r="A33" s="49">
        <v>26</v>
      </c>
      <c r="B33" s="9">
        <v>3120215055157</v>
      </c>
      <c r="C33" s="3" t="s">
        <v>25</v>
      </c>
      <c r="D33" s="49" t="s">
        <v>0</v>
      </c>
      <c r="E33" s="44">
        <f>SUM(F33:I33)</f>
        <v>4793060</v>
      </c>
      <c r="F33" s="50">
        <v>4793060</v>
      </c>
      <c r="G33" s="50"/>
      <c r="H33" s="50"/>
      <c r="I33" s="50"/>
      <c r="J33" s="10"/>
      <c r="L33" s="52"/>
    </row>
    <row r="34" spans="1:12" ht="26.25" customHeight="1">
      <c r="A34" s="49">
        <v>27</v>
      </c>
      <c r="B34" s="9">
        <v>3120215055417</v>
      </c>
      <c r="C34" s="3" t="s">
        <v>26</v>
      </c>
      <c r="D34" s="49" t="s">
        <v>0</v>
      </c>
      <c r="E34" s="44">
        <f>SUM(F34:I34)</f>
        <v>4760255</v>
      </c>
      <c r="F34" s="50">
        <v>4760255</v>
      </c>
      <c r="G34" s="50"/>
      <c r="H34" s="50"/>
      <c r="I34" s="50"/>
      <c r="J34" s="10"/>
      <c r="L34" s="52"/>
    </row>
    <row r="35" spans="1:12" ht="26.25" customHeight="1">
      <c r="A35" s="49">
        <v>28</v>
      </c>
      <c r="B35" s="9">
        <v>3120215055186</v>
      </c>
      <c r="C35" s="3" t="s">
        <v>27</v>
      </c>
      <c r="D35" s="49" t="s">
        <v>0</v>
      </c>
      <c r="E35" s="44">
        <f>SUM(F35:I35)</f>
        <v>4760255</v>
      </c>
      <c r="F35" s="50">
        <v>4760255</v>
      </c>
      <c r="G35" s="50"/>
      <c r="H35" s="50"/>
      <c r="I35" s="50"/>
      <c r="J35" s="10"/>
      <c r="L35" s="52"/>
    </row>
    <row r="36" spans="1:12" ht="26.25" customHeight="1">
      <c r="A36" s="49">
        <v>29</v>
      </c>
      <c r="B36" s="9">
        <v>3120215055321</v>
      </c>
      <c r="C36" s="3" t="s">
        <v>28</v>
      </c>
      <c r="D36" s="49" t="s">
        <v>0</v>
      </c>
      <c r="E36" s="44">
        <f>SUM(F36:I36)</f>
        <v>4663502</v>
      </c>
      <c r="F36" s="50">
        <v>4663502</v>
      </c>
      <c r="G36" s="50"/>
      <c r="H36" s="50"/>
      <c r="I36" s="50"/>
      <c r="J36" s="10"/>
      <c r="L36" s="52"/>
    </row>
    <row r="37" spans="1:12" ht="26.25" customHeight="1">
      <c r="A37" s="49">
        <v>30</v>
      </c>
      <c r="B37" s="8" t="s">
        <v>51</v>
      </c>
      <c r="C37" s="3" t="s">
        <v>29</v>
      </c>
      <c r="D37" s="49" t="s">
        <v>0</v>
      </c>
      <c r="E37" s="44">
        <f>SUM(F37:I37)</f>
        <v>5767203</v>
      </c>
      <c r="F37" s="50">
        <v>5767203</v>
      </c>
      <c r="G37" s="50"/>
      <c r="H37" s="50"/>
      <c r="I37" s="50"/>
      <c r="J37" s="10"/>
      <c r="L37" s="52"/>
    </row>
    <row r="38" spans="1:12" ht="26.25" customHeight="1">
      <c r="A38" s="49">
        <v>31</v>
      </c>
      <c r="B38" s="8" t="s">
        <v>52</v>
      </c>
      <c r="C38" s="3" t="s">
        <v>30</v>
      </c>
      <c r="D38" s="49" t="s">
        <v>0</v>
      </c>
      <c r="E38" s="44">
        <f>SUM(F38:I38)</f>
        <v>7647075</v>
      </c>
      <c r="F38" s="50">
        <v>7647075</v>
      </c>
      <c r="G38" s="50"/>
      <c r="H38" s="50"/>
      <c r="I38" s="50"/>
      <c r="J38" s="10"/>
      <c r="L38" s="52"/>
    </row>
    <row r="39" spans="1:12" ht="26.25" customHeight="1">
      <c r="A39" s="49">
        <v>32</v>
      </c>
      <c r="B39" s="9">
        <v>3120215055423</v>
      </c>
      <c r="C39" s="6" t="s">
        <v>31</v>
      </c>
      <c r="D39" s="49" t="s">
        <v>0</v>
      </c>
      <c r="E39" s="44">
        <f>SUM(F39:I39)</f>
        <v>4192413</v>
      </c>
      <c r="F39" s="50">
        <v>4192413</v>
      </c>
      <c r="G39" s="50"/>
      <c r="H39" s="50"/>
      <c r="I39" s="50"/>
      <c r="J39" s="10"/>
      <c r="L39" s="52"/>
    </row>
    <row r="40" spans="1:12" ht="26.25" customHeight="1">
      <c r="A40" s="49">
        <v>33</v>
      </c>
      <c r="B40" s="9">
        <v>3120215055128</v>
      </c>
      <c r="C40" s="6" t="s">
        <v>32</v>
      </c>
      <c r="D40" s="49" t="s">
        <v>0</v>
      </c>
      <c r="E40" s="44">
        <f>SUM(F40:I40)</f>
        <v>4192413</v>
      </c>
      <c r="F40" s="50">
        <v>4192413</v>
      </c>
      <c r="G40" s="50"/>
      <c r="H40" s="50"/>
      <c r="I40" s="50"/>
      <c r="J40" s="10"/>
      <c r="L40" s="52"/>
    </row>
    <row r="41" spans="1:12" ht="26.25" customHeight="1">
      <c r="A41" s="49">
        <v>34</v>
      </c>
      <c r="B41" s="9">
        <v>3120215055111</v>
      </c>
      <c r="C41" s="6" t="s">
        <v>33</v>
      </c>
      <c r="D41" s="49" t="s">
        <v>0</v>
      </c>
      <c r="E41" s="44">
        <f>SUM(F41:I41)</f>
        <v>3821403</v>
      </c>
      <c r="F41" s="50">
        <v>3821403</v>
      </c>
      <c r="G41" s="50"/>
      <c r="H41" s="50"/>
      <c r="I41" s="50"/>
      <c r="J41" s="10"/>
      <c r="L41" s="52"/>
    </row>
    <row r="42" spans="1:12" ht="26.25" customHeight="1">
      <c r="A42" s="49">
        <v>35</v>
      </c>
      <c r="B42" s="8" t="s">
        <v>53</v>
      </c>
      <c r="C42" s="6" t="s">
        <v>34</v>
      </c>
      <c r="D42" s="49" t="s">
        <v>0</v>
      </c>
      <c r="E42" s="44">
        <f>SUM(F42:I42)</f>
        <v>3821403</v>
      </c>
      <c r="F42" s="50">
        <v>3821403</v>
      </c>
      <c r="G42" s="50"/>
      <c r="H42" s="50"/>
      <c r="I42" s="50"/>
      <c r="J42" s="10"/>
      <c r="L42" s="52"/>
    </row>
    <row r="43" spans="1:12" ht="26.25" customHeight="1">
      <c r="A43" s="49">
        <v>36</v>
      </c>
      <c r="B43" s="9">
        <v>3120215036861</v>
      </c>
      <c r="C43" s="6" t="s">
        <v>35</v>
      </c>
      <c r="D43" s="49" t="s">
        <v>0</v>
      </c>
      <c r="E43" s="44">
        <f>SUM(F43:I43)</f>
        <v>6065274</v>
      </c>
      <c r="F43" s="50">
        <v>6065274</v>
      </c>
      <c r="G43" s="50"/>
      <c r="H43" s="50"/>
      <c r="I43" s="50"/>
      <c r="J43" s="10"/>
      <c r="L43" s="52"/>
    </row>
    <row r="44" spans="1:12" ht="26.25" customHeight="1">
      <c r="A44" s="49">
        <v>37</v>
      </c>
      <c r="B44" s="8" t="s">
        <v>54</v>
      </c>
      <c r="C44" s="6" t="s">
        <v>36</v>
      </c>
      <c r="D44" s="49" t="s">
        <v>0</v>
      </c>
      <c r="E44" s="44">
        <f>SUM(F44:I44)</f>
        <v>3821403</v>
      </c>
      <c r="F44" s="50">
        <v>3821403</v>
      </c>
      <c r="G44" s="50"/>
      <c r="H44" s="50"/>
      <c r="I44" s="50"/>
      <c r="J44" s="10"/>
      <c r="L44" s="52"/>
    </row>
    <row r="45" spans="1:12" ht="26.25" customHeight="1">
      <c r="A45" s="49">
        <v>38</v>
      </c>
      <c r="B45" s="8" t="s">
        <v>65</v>
      </c>
      <c r="C45" s="6" t="s">
        <v>64</v>
      </c>
      <c r="D45" s="49" t="s">
        <v>0</v>
      </c>
      <c r="E45" s="44">
        <f>SUM(F45:I45)</f>
        <v>7401650</v>
      </c>
      <c r="F45" s="56">
        <f>3895605+3506045</f>
        <v>7401650</v>
      </c>
      <c r="G45" s="50"/>
      <c r="H45" s="50"/>
      <c r="I45" s="50"/>
      <c r="J45" s="10" t="s">
        <v>87</v>
      </c>
      <c r="L45" s="52"/>
    </row>
    <row r="46" spans="1:12" ht="26.25" customHeight="1">
      <c r="A46" s="49">
        <v>39</v>
      </c>
      <c r="B46" s="8" t="s">
        <v>67</v>
      </c>
      <c r="C46" s="42" t="s">
        <v>66</v>
      </c>
      <c r="D46" s="49" t="s">
        <v>0</v>
      </c>
      <c r="E46" s="44">
        <f>SUM(F46:I46)</f>
        <v>4663502</v>
      </c>
      <c r="F46" s="50">
        <v>4663502</v>
      </c>
      <c r="G46" s="50"/>
      <c r="H46" s="50"/>
      <c r="I46" s="50"/>
      <c r="J46" s="10"/>
      <c r="L46" s="52"/>
    </row>
    <row r="47" spans="1:12" ht="26.25" customHeight="1">
      <c r="A47" s="49">
        <v>40</v>
      </c>
      <c r="B47" s="8" t="s">
        <v>69</v>
      </c>
      <c r="C47" s="42" t="s">
        <v>68</v>
      </c>
      <c r="D47" s="49" t="s">
        <v>0</v>
      </c>
      <c r="E47" s="44">
        <f>SUM(F47:I47)</f>
        <v>5408461</v>
      </c>
      <c r="F47" s="50">
        <v>5408461</v>
      </c>
      <c r="G47" s="50"/>
      <c r="H47" s="50"/>
      <c r="I47" s="50"/>
      <c r="J47" s="10"/>
      <c r="L47" s="52"/>
    </row>
    <row r="48" spans="1:12" ht="26.25" customHeight="1">
      <c r="A48" s="49">
        <v>41</v>
      </c>
      <c r="B48" s="8" t="s">
        <v>83</v>
      </c>
      <c r="C48" s="42" t="s">
        <v>82</v>
      </c>
      <c r="D48" s="49" t="s">
        <v>0</v>
      </c>
      <c r="E48" s="44">
        <f>SUM(F48:I48)</f>
        <v>6065274</v>
      </c>
      <c r="F48" s="50">
        <v>6065274</v>
      </c>
      <c r="G48" s="50"/>
      <c r="H48" s="50"/>
      <c r="I48" s="50"/>
      <c r="J48" s="10"/>
      <c r="L48" s="52"/>
    </row>
    <row r="49" spans="1:12" ht="26.25" customHeight="1">
      <c r="A49" s="49">
        <v>42</v>
      </c>
      <c r="B49" s="9">
        <v>3120215055315</v>
      </c>
      <c r="C49" s="7" t="s">
        <v>37</v>
      </c>
      <c r="D49" s="49" t="s">
        <v>0</v>
      </c>
      <c r="E49" s="44">
        <f>SUM(F49:I49)</f>
        <v>3640591</v>
      </c>
      <c r="F49" s="50">
        <v>3640591</v>
      </c>
      <c r="G49" s="50"/>
      <c r="H49" s="50"/>
      <c r="I49" s="50"/>
      <c r="J49" s="10"/>
      <c r="L49" s="52"/>
    </row>
    <row r="50" spans="1:12" ht="26.25" customHeight="1">
      <c r="A50" s="49">
        <v>43</v>
      </c>
      <c r="B50" s="9">
        <v>3120215055271</v>
      </c>
      <c r="C50" s="7" t="s">
        <v>38</v>
      </c>
      <c r="D50" s="49" t="s">
        <v>0</v>
      </c>
      <c r="E50" s="44">
        <f>SUM(F50:I50)</f>
        <v>3907302</v>
      </c>
      <c r="F50" s="50">
        <v>3907302</v>
      </c>
      <c r="G50" s="50"/>
      <c r="H50" s="50"/>
      <c r="I50" s="50"/>
      <c r="J50" s="10"/>
      <c r="L50" s="52"/>
    </row>
    <row r="51" spans="1:12" ht="26.25" customHeight="1">
      <c r="A51" s="49">
        <v>44</v>
      </c>
      <c r="B51" s="9">
        <v>3120215055242</v>
      </c>
      <c r="C51" s="6" t="s">
        <v>39</v>
      </c>
      <c r="D51" s="49" t="s">
        <v>0</v>
      </c>
      <c r="E51" s="44">
        <f>SUM(F51:I51)</f>
        <v>3640591</v>
      </c>
      <c r="F51" s="50">
        <v>3640591</v>
      </c>
      <c r="G51" s="50"/>
      <c r="H51" s="50"/>
      <c r="I51" s="50"/>
      <c r="J51" s="10"/>
      <c r="L51" s="52"/>
    </row>
    <row r="52" spans="1:12" ht="26.25" customHeight="1">
      <c r="A52" s="49">
        <v>45</v>
      </c>
      <c r="B52" s="9">
        <v>3120215055236</v>
      </c>
      <c r="C52" s="6" t="s">
        <v>40</v>
      </c>
      <c r="D52" s="49" t="s">
        <v>0</v>
      </c>
      <c r="E52" s="44">
        <f>SUM(F52:I52)</f>
        <v>3400552</v>
      </c>
      <c r="F52" s="50">
        <v>3400552</v>
      </c>
      <c r="G52" s="50"/>
      <c r="H52" s="50"/>
      <c r="I52" s="50"/>
      <c r="J52" s="10"/>
      <c r="L52" s="52"/>
    </row>
    <row r="53" spans="1:12" ht="26.25" customHeight="1">
      <c r="A53" s="49">
        <v>46</v>
      </c>
      <c r="B53" s="9">
        <v>3120215055396</v>
      </c>
      <c r="C53" s="6" t="s">
        <v>41</v>
      </c>
      <c r="D53" s="49" t="s">
        <v>0</v>
      </c>
      <c r="E53" s="44">
        <f>SUM(F53:I53)</f>
        <v>3400553</v>
      </c>
      <c r="F53" s="50">
        <v>3400553</v>
      </c>
      <c r="G53" s="50"/>
      <c r="H53" s="50"/>
      <c r="I53" s="50"/>
      <c r="J53" s="10"/>
      <c r="L53" s="52"/>
    </row>
    <row r="54" spans="1:12" ht="26.25" customHeight="1">
      <c r="A54" s="49">
        <v>47</v>
      </c>
      <c r="B54" s="9">
        <v>3120215055084</v>
      </c>
      <c r="C54" s="6" t="s">
        <v>42</v>
      </c>
      <c r="D54" s="49" t="s">
        <v>0</v>
      </c>
      <c r="E54" s="44">
        <f>SUM(F54:I54)</f>
        <v>3160514</v>
      </c>
      <c r="F54" s="50">
        <v>3160514</v>
      </c>
      <c r="G54" s="50"/>
      <c r="H54" s="50"/>
      <c r="I54" s="50"/>
      <c r="J54" s="10"/>
      <c r="L54" s="52"/>
    </row>
    <row r="55" spans="1:12" ht="26.25" customHeight="1">
      <c r="A55" s="49">
        <v>48</v>
      </c>
      <c r="B55" s="9">
        <v>3120215055220</v>
      </c>
      <c r="C55" s="6" t="s">
        <v>43</v>
      </c>
      <c r="D55" s="49" t="s">
        <v>0</v>
      </c>
      <c r="E55" s="44">
        <f>SUM(F55:I55)</f>
        <v>0</v>
      </c>
      <c r="F55" s="50">
        <v>0</v>
      </c>
      <c r="G55" s="50"/>
      <c r="H55" s="50"/>
      <c r="I55" s="50"/>
      <c r="J55" s="10" t="s">
        <v>74</v>
      </c>
      <c r="L55" s="52"/>
    </row>
    <row r="56" spans="1:12" ht="26.25" customHeight="1">
      <c r="A56" s="49">
        <v>49</v>
      </c>
      <c r="B56" s="9">
        <v>3120215055452</v>
      </c>
      <c r="C56" s="6" t="s">
        <v>44</v>
      </c>
      <c r="D56" s="49" t="s">
        <v>0</v>
      </c>
      <c r="E56" s="44">
        <f>SUM(F56:I56)</f>
        <v>3160513</v>
      </c>
      <c r="F56" s="50">
        <v>3160513</v>
      </c>
      <c r="G56" s="50"/>
      <c r="H56" s="50"/>
      <c r="I56" s="50"/>
      <c r="J56" s="10"/>
      <c r="L56" s="52"/>
    </row>
    <row r="57" spans="1:12" ht="26.25" customHeight="1">
      <c r="A57" s="49">
        <v>50</v>
      </c>
      <c r="B57" s="9">
        <v>3120215042552</v>
      </c>
      <c r="C57" s="6" t="s">
        <v>45</v>
      </c>
      <c r="D57" s="49" t="s">
        <v>0</v>
      </c>
      <c r="E57" s="44">
        <f>SUM(F57:I57)</f>
        <v>3160514</v>
      </c>
      <c r="F57" s="50">
        <v>3160514</v>
      </c>
      <c r="G57" s="50"/>
      <c r="H57" s="50"/>
      <c r="I57" s="50"/>
      <c r="J57" s="10"/>
      <c r="L57" s="52"/>
    </row>
    <row r="58" spans="1:12" ht="26.25" customHeight="1">
      <c r="A58" s="49">
        <v>51</v>
      </c>
      <c r="B58" s="9">
        <v>3120215055400</v>
      </c>
      <c r="C58" s="6" t="s">
        <v>46</v>
      </c>
      <c r="D58" s="49" t="s">
        <v>0</v>
      </c>
      <c r="E58" s="44">
        <f>SUM(F58:I58)</f>
        <v>2960481</v>
      </c>
      <c r="F58" s="50">
        <v>2960481</v>
      </c>
      <c r="G58" s="50"/>
      <c r="H58" s="50"/>
      <c r="I58" s="50"/>
      <c r="J58" s="10"/>
      <c r="L58" s="52"/>
    </row>
    <row r="59" spans="1:12" ht="26.25" customHeight="1">
      <c r="A59" s="49">
        <v>52</v>
      </c>
      <c r="B59" s="9">
        <v>3120215055288</v>
      </c>
      <c r="C59" s="6" t="s">
        <v>47</v>
      </c>
      <c r="D59" s="49" t="s">
        <v>0</v>
      </c>
      <c r="E59" s="44">
        <f>SUM(F59:I59)</f>
        <v>2960481</v>
      </c>
      <c r="F59" s="50">
        <v>2960481</v>
      </c>
      <c r="G59" s="50"/>
      <c r="H59" s="50"/>
      <c r="I59" s="50"/>
      <c r="J59" s="10"/>
      <c r="L59" s="52"/>
    </row>
    <row r="60" spans="1:12" ht="27" customHeight="1">
      <c r="A60" s="53"/>
      <c r="B60" s="35" t="s">
        <v>63</v>
      </c>
      <c r="C60" s="32"/>
      <c r="D60" s="33"/>
      <c r="E60" s="34">
        <f>SUM(E8:E59)</f>
        <v>271183112</v>
      </c>
      <c r="F60" s="34">
        <f>SUM(F8:F59)</f>
        <v>271183112</v>
      </c>
      <c r="G60" s="34">
        <f>SUM(G8:G59)</f>
        <v>0</v>
      </c>
      <c r="H60" s="34">
        <f>SUM(H8:H59)</f>
        <v>0</v>
      </c>
      <c r="I60" s="34">
        <f>SUM(I8:I59)</f>
        <v>0</v>
      </c>
      <c r="J60" s="34">
        <f>SUM(J8:J59)</f>
        <v>0</v>
      </c>
      <c r="K60" s="34">
        <f>SUM(K8:K59)</f>
        <v>0</v>
      </c>
      <c r="L60" s="52"/>
    </row>
    <row r="61" spans="1:40" s="21" customFormat="1" ht="29.25" customHeight="1">
      <c r="A61" s="18"/>
      <c r="B61" s="40" t="s">
        <v>86</v>
      </c>
      <c r="C61" s="18"/>
      <c r="D61" s="19"/>
      <c r="E61" s="20"/>
      <c r="F61" s="37"/>
      <c r="G61" s="37"/>
      <c r="H61" s="22"/>
      <c r="I61" s="22"/>
      <c r="J61" s="4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s="21" customFormat="1" ht="23.25" customHeight="1">
      <c r="A62" s="13"/>
      <c r="B62" s="30" t="s">
        <v>61</v>
      </c>
      <c r="C62" s="23"/>
      <c r="D62" s="31"/>
      <c r="E62" s="22"/>
      <c r="F62" s="38"/>
      <c r="G62" s="38"/>
      <c r="H62" s="30" t="s">
        <v>62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8" s="22" customFormat="1" ht="23.25" customHeight="1">
      <c r="A63" s="13"/>
      <c r="B63" s="30"/>
      <c r="C63" s="23"/>
      <c r="D63" s="31"/>
      <c r="F63" s="38"/>
      <c r="G63" s="38"/>
      <c r="H63" s="17"/>
    </row>
    <row r="64" spans="2:8" s="13" customFormat="1" ht="20.25" customHeight="1">
      <c r="B64" s="17"/>
      <c r="C64" s="23"/>
      <c r="F64" s="38"/>
      <c r="G64" s="38"/>
      <c r="H64" s="41" t="s">
        <v>70</v>
      </c>
    </row>
    <row r="65" spans="1:7" s="13" customFormat="1" ht="21.75" customHeight="1">
      <c r="A65" s="24"/>
      <c r="B65" s="36"/>
      <c r="C65" s="25"/>
      <c r="D65" s="24"/>
      <c r="F65" s="39"/>
      <c r="G65" s="39"/>
    </row>
    <row r="66" spans="1:8" s="13" customFormat="1" ht="21.75" customHeight="1">
      <c r="A66" s="24"/>
      <c r="B66" s="17" t="s">
        <v>3</v>
      </c>
      <c r="C66" s="25"/>
      <c r="G66" s="39"/>
      <c r="H66" s="17" t="s">
        <v>1</v>
      </c>
    </row>
    <row r="67" spans="3:7" s="12" customFormat="1" ht="21.75" customHeight="1">
      <c r="C67" s="25"/>
      <c r="E67" s="26"/>
      <c r="F67" s="57"/>
      <c r="G67" s="16"/>
    </row>
    <row r="68" spans="3:7" s="12" customFormat="1" ht="15.75">
      <c r="C68" s="27"/>
      <c r="E68" s="28"/>
      <c r="F68" s="16"/>
      <c r="G68" s="16"/>
    </row>
    <row r="69" spans="3:7" s="12" customFormat="1" ht="15.75">
      <c r="C69" s="29"/>
      <c r="E69" s="26"/>
      <c r="F69" s="16"/>
      <c r="G69" s="16"/>
    </row>
  </sheetData>
  <sheetProtection/>
  <mergeCells count="10">
    <mergeCell ref="G6:I6"/>
    <mergeCell ref="A6:A7"/>
    <mergeCell ref="J6:J7"/>
    <mergeCell ref="A4:J4"/>
    <mergeCell ref="A5:J5"/>
    <mergeCell ref="F6:F7"/>
    <mergeCell ref="E6:E7"/>
    <mergeCell ref="D6:D7"/>
    <mergeCell ref="C6:C7"/>
    <mergeCell ref="B6:B7"/>
  </mergeCells>
  <printOptions/>
  <pageMargins left="0.33" right="0.17" top="0.32" bottom="0.17" header="0.3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2022-04-07T08:32:33Z</cp:lastPrinted>
  <dcterms:created xsi:type="dcterms:W3CDTF">2020-10-13T08:47:25Z</dcterms:created>
  <dcterms:modified xsi:type="dcterms:W3CDTF">2022-10-07T03:48:29Z</dcterms:modified>
  <cp:category/>
  <cp:version/>
  <cp:contentType/>
  <cp:contentStatus/>
</cp:coreProperties>
</file>