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19140" windowHeight="7800"/>
  </bookViews>
  <sheets>
    <sheet name="BM-QH01" sheetId="44" r:id="rId1"/>
    <sheet name="BM-QH03 (2)" sheetId="43" r:id="rId2"/>
    <sheet name="BM-QH03.1" sheetId="53" r:id="rId3"/>
    <sheet name="BM-QH05" sheetId="45" r:id="rId4"/>
    <sheet name="BM-QH06" sheetId="46" r:id="rId5"/>
    <sheet name="BM-QH07" sheetId="7" r:id="rId6"/>
    <sheet name="SNQH04 (2)" sheetId="47" r:id="rId7"/>
    <sheet name="SNQH05 (2)" sheetId="48" r:id="rId8"/>
    <sheet name="SNQH06" sheetId="29" r:id="rId9"/>
    <sheet name="SNQH07" sheetId="30" r:id="rId10"/>
    <sheet name="SNQH09" sheetId="34" r:id="rId11"/>
    <sheet name="SNQH10" sheetId="35" r:id="rId12"/>
    <sheet name="SNQH11" sheetId="36" r:id="rId13"/>
    <sheet name="SNQH12" sheetId="37" r:id="rId14"/>
    <sheet name="SNQH13" sheetId="49" r:id="rId15"/>
    <sheet name="SNQH14" sheetId="50" r:id="rId16"/>
    <sheet name="SNQH15" sheetId="40" r:id="rId17"/>
    <sheet name="SNQH16" sheetId="41" r:id="rId18"/>
    <sheet name="SNQH17" sheetId="52" r:id="rId19"/>
    <sheet name="3nam" sheetId="42"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0">'[1]PNT-QUOT-#3'!#REF!</definedName>
    <definedName name="\z">'[1]COAT&amp;WRAP-QIOT-#3'!#REF!</definedName>
    <definedName name="___a16550">'[2]CT -THVLNC'!#REF!</definedName>
    <definedName name="___CT250">'[3]dongia (2)'!#REF!</definedName>
    <definedName name="__a1" localSheetId="3" hidden="1">{"'Sheet1'!$L$16"}</definedName>
    <definedName name="__a1" localSheetId="4" hidden="1">{"'Sheet1'!$L$16"}</definedName>
    <definedName name="__a1" localSheetId="6" hidden="1">{"'Sheet1'!$L$16"}</definedName>
    <definedName name="__a1" localSheetId="7" hidden="1">{"'Sheet1'!$L$16"}</definedName>
    <definedName name="__a1" localSheetId="14" hidden="1">{"'Sheet1'!$L$16"}</definedName>
    <definedName name="__a1" localSheetId="15" hidden="1">{"'Sheet1'!$L$16"}</definedName>
    <definedName name="__a1" localSheetId="18" hidden="1">{"'Sheet1'!$L$16"}</definedName>
    <definedName name="__a1" hidden="1">{"'Sheet1'!$L$16"}</definedName>
    <definedName name="__a129" localSheetId="3" hidden="1">{"Offgrid",#N/A,FALSE,"OFFGRID";"Region",#N/A,FALSE,"REGION";"Offgrid -2",#N/A,FALSE,"OFFGRID";"WTP",#N/A,FALSE,"WTP";"WTP -2",#N/A,FALSE,"WTP";"Project",#N/A,FALSE,"PROJECT";"Summary -2",#N/A,FALSE,"SUMMARY"}</definedName>
    <definedName name="__a129" localSheetId="4" hidden="1">{"Offgrid",#N/A,FALSE,"OFFGRID";"Region",#N/A,FALSE,"REGION";"Offgrid -2",#N/A,FALSE,"OFFGRID";"WTP",#N/A,FALSE,"WTP";"WTP -2",#N/A,FALSE,"WTP";"Project",#N/A,FALSE,"PROJECT";"Summary -2",#N/A,FALSE,"SUMMARY"}</definedName>
    <definedName name="__a129" localSheetId="6" hidden="1">{"Offgrid",#N/A,FALSE,"OFFGRID";"Region",#N/A,FALSE,"REGION";"Offgrid -2",#N/A,FALSE,"OFFGRID";"WTP",#N/A,FALSE,"WTP";"WTP -2",#N/A,FALSE,"WTP";"Project",#N/A,FALSE,"PROJECT";"Summary -2",#N/A,FALSE,"SUMMARY"}</definedName>
    <definedName name="__a129" localSheetId="7" hidden="1">{"Offgrid",#N/A,FALSE,"OFFGRID";"Region",#N/A,FALSE,"REGION";"Offgrid -2",#N/A,FALSE,"OFFGRID";"WTP",#N/A,FALSE,"WTP";"WTP -2",#N/A,FALSE,"WTP";"Project",#N/A,FALSE,"PROJECT";"Summary -2",#N/A,FALSE,"SUMMARY"}</definedName>
    <definedName name="__a129" localSheetId="14" hidden="1">{"Offgrid",#N/A,FALSE,"OFFGRID";"Region",#N/A,FALSE,"REGION";"Offgrid -2",#N/A,FALSE,"OFFGRID";"WTP",#N/A,FALSE,"WTP";"WTP -2",#N/A,FALSE,"WTP";"Project",#N/A,FALSE,"PROJECT";"Summary -2",#N/A,FALSE,"SUMMARY"}</definedName>
    <definedName name="__a129" localSheetId="15" hidden="1">{"Offgrid",#N/A,FALSE,"OFFGRID";"Region",#N/A,FALSE,"REGION";"Offgrid -2",#N/A,FALSE,"OFFGRID";"WTP",#N/A,FALSE,"WTP";"WTP -2",#N/A,FALSE,"WTP";"Project",#N/A,FALSE,"PROJECT";"Summary -2",#N/A,FALSE,"SUMMARY"}</definedName>
    <definedName name="__a129" localSheetId="18" hidden="1">{"Offgrid",#N/A,FALSE,"OFFGRID";"Region",#N/A,FALSE,"REGION";"Offgrid -2",#N/A,FALSE,"OFFGRID";"WTP",#N/A,FALSE,"WTP";"WTP -2",#N/A,FALSE,"WTP";"Project",#N/A,FALSE,"PROJECT";"Summary -2",#N/A,FALSE,"SUMMARY"}</definedName>
    <definedName name="__a129" hidden="1">{"Offgrid",#N/A,FALSE,"OFFGRID";"Region",#N/A,FALSE,"REGION";"Offgrid -2",#N/A,FALSE,"OFFGRID";"WTP",#N/A,FALSE,"WTP";"WTP -2",#N/A,FALSE,"WTP";"Project",#N/A,FALSE,"PROJECT";"Summary -2",#N/A,FALSE,"SUMMARY"}</definedName>
    <definedName name="__a130" localSheetId="3" hidden="1">{"Offgrid",#N/A,FALSE,"OFFGRID";"Region",#N/A,FALSE,"REGION";"Offgrid -2",#N/A,FALSE,"OFFGRID";"WTP",#N/A,FALSE,"WTP";"WTP -2",#N/A,FALSE,"WTP";"Project",#N/A,FALSE,"PROJECT";"Summary -2",#N/A,FALSE,"SUMMARY"}</definedName>
    <definedName name="__a130" localSheetId="4" hidden="1">{"Offgrid",#N/A,FALSE,"OFFGRID";"Region",#N/A,FALSE,"REGION";"Offgrid -2",#N/A,FALSE,"OFFGRID";"WTP",#N/A,FALSE,"WTP";"WTP -2",#N/A,FALSE,"WTP";"Project",#N/A,FALSE,"PROJECT";"Summary -2",#N/A,FALSE,"SUMMARY"}</definedName>
    <definedName name="__a130" localSheetId="6" hidden="1">{"Offgrid",#N/A,FALSE,"OFFGRID";"Region",#N/A,FALSE,"REGION";"Offgrid -2",#N/A,FALSE,"OFFGRID";"WTP",#N/A,FALSE,"WTP";"WTP -2",#N/A,FALSE,"WTP";"Project",#N/A,FALSE,"PROJECT";"Summary -2",#N/A,FALSE,"SUMMARY"}</definedName>
    <definedName name="__a130" localSheetId="7" hidden="1">{"Offgrid",#N/A,FALSE,"OFFGRID";"Region",#N/A,FALSE,"REGION";"Offgrid -2",#N/A,FALSE,"OFFGRID";"WTP",#N/A,FALSE,"WTP";"WTP -2",#N/A,FALSE,"WTP";"Project",#N/A,FALSE,"PROJECT";"Summary -2",#N/A,FALSE,"SUMMARY"}</definedName>
    <definedName name="__a130" localSheetId="14" hidden="1">{"Offgrid",#N/A,FALSE,"OFFGRID";"Region",#N/A,FALSE,"REGION";"Offgrid -2",#N/A,FALSE,"OFFGRID";"WTP",#N/A,FALSE,"WTP";"WTP -2",#N/A,FALSE,"WTP";"Project",#N/A,FALSE,"PROJECT";"Summary -2",#N/A,FALSE,"SUMMARY"}</definedName>
    <definedName name="__a130" localSheetId="15" hidden="1">{"Offgrid",#N/A,FALSE,"OFFGRID";"Region",#N/A,FALSE,"REGION";"Offgrid -2",#N/A,FALSE,"OFFGRID";"WTP",#N/A,FALSE,"WTP";"WTP -2",#N/A,FALSE,"WTP";"Project",#N/A,FALSE,"PROJECT";"Summary -2",#N/A,FALSE,"SUMMARY"}</definedName>
    <definedName name="__a130" localSheetId="18"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'[2]CT -THVLNC'!#REF!</definedName>
    <definedName name="__Coc39" localSheetId="3" hidden="1">{"'Sheet1'!$L$16"}</definedName>
    <definedName name="__Coc39" localSheetId="4" hidden="1">{"'Sheet1'!$L$16"}</definedName>
    <definedName name="__Coc39" localSheetId="6" hidden="1">{"'Sheet1'!$L$16"}</definedName>
    <definedName name="__Coc39" localSheetId="7" hidden="1">{"'Sheet1'!$L$16"}</definedName>
    <definedName name="__Coc39" localSheetId="14" hidden="1">{"'Sheet1'!$L$16"}</definedName>
    <definedName name="__Coc39" localSheetId="15" hidden="1">{"'Sheet1'!$L$16"}</definedName>
    <definedName name="__Coc39" localSheetId="18" hidden="1">{"'Sheet1'!$L$16"}</definedName>
    <definedName name="__Coc39" hidden="1">{"'Sheet1'!$L$16"}</definedName>
    <definedName name="__CT250">'[3]dongia (2)'!#REF!</definedName>
    <definedName name="__Goi8" localSheetId="3" hidden="1">{"'Sheet1'!$L$16"}</definedName>
    <definedName name="__Goi8" localSheetId="4" hidden="1">{"'Sheet1'!$L$16"}</definedName>
    <definedName name="__Goi8" localSheetId="6" hidden="1">{"'Sheet1'!$L$16"}</definedName>
    <definedName name="__Goi8" localSheetId="7" hidden="1">{"'Sheet1'!$L$16"}</definedName>
    <definedName name="__Goi8" localSheetId="14" hidden="1">{"'Sheet1'!$L$16"}</definedName>
    <definedName name="__Goi8" localSheetId="15" hidden="1">{"'Sheet1'!$L$16"}</definedName>
    <definedName name="__Goi8" localSheetId="18" hidden="1">{"'Sheet1'!$L$16"}</definedName>
    <definedName name="__Goi8" hidden="1">{"'Sheet1'!$L$16"}</definedName>
    <definedName name="__hh1">[4]XL4Poppy!$C$9</definedName>
    <definedName name="__hh2">[4]XL4Poppy!$A$15</definedName>
    <definedName name="__hh3">[4]XL4Poppy!$C$27</definedName>
    <definedName name="__hsm2">1.1289</definedName>
    <definedName name="__L6">[5]XL4Poppy!$C$31</definedName>
    <definedName name="__Lan1" localSheetId="3" hidden="1">{"'Sheet1'!$L$16"}</definedName>
    <definedName name="__Lan1" localSheetId="4" hidden="1">{"'Sheet1'!$L$16"}</definedName>
    <definedName name="__Lan1" localSheetId="6" hidden="1">{"'Sheet1'!$L$16"}</definedName>
    <definedName name="__Lan1" localSheetId="7" hidden="1">{"'Sheet1'!$L$16"}</definedName>
    <definedName name="__Lan1" localSheetId="14" hidden="1">{"'Sheet1'!$L$16"}</definedName>
    <definedName name="__Lan1" localSheetId="15" hidden="1">{"'Sheet1'!$L$16"}</definedName>
    <definedName name="__Lan1" localSheetId="18" hidden="1">{"'Sheet1'!$L$16"}</definedName>
    <definedName name="__Lan1" hidden="1">{"'Sheet1'!$L$16"}</definedName>
    <definedName name="__LAN3" localSheetId="3" hidden="1">{"'Sheet1'!$L$16"}</definedName>
    <definedName name="__LAN3" localSheetId="4" hidden="1">{"'Sheet1'!$L$16"}</definedName>
    <definedName name="__LAN3" localSheetId="6" hidden="1">{"'Sheet1'!$L$16"}</definedName>
    <definedName name="__LAN3" localSheetId="7" hidden="1">{"'Sheet1'!$L$16"}</definedName>
    <definedName name="__LAN3" localSheetId="14" hidden="1">{"'Sheet1'!$L$16"}</definedName>
    <definedName name="__LAN3" localSheetId="15" hidden="1">{"'Sheet1'!$L$16"}</definedName>
    <definedName name="__LAN3" localSheetId="18" hidden="1">{"'Sheet1'!$L$16"}</definedName>
    <definedName name="__LAN3" hidden="1">{"'Sheet1'!$L$16"}</definedName>
    <definedName name="__lk2" localSheetId="3" hidden="1">{"'Sheet1'!$L$16"}</definedName>
    <definedName name="__lk2" localSheetId="4" hidden="1">{"'Sheet1'!$L$16"}</definedName>
    <definedName name="__lk2" localSheetId="6" hidden="1">{"'Sheet1'!$L$16"}</definedName>
    <definedName name="__lk2" localSheetId="7" hidden="1">{"'Sheet1'!$L$16"}</definedName>
    <definedName name="__lk2" localSheetId="14" hidden="1">{"'Sheet1'!$L$16"}</definedName>
    <definedName name="__lk2" localSheetId="15" hidden="1">{"'Sheet1'!$L$16"}</definedName>
    <definedName name="__lk2" localSheetId="18" hidden="1">{"'Sheet1'!$L$16"}</definedName>
    <definedName name="__lk2" hidden="1">{"'Sheet1'!$L$16"}</definedName>
    <definedName name="__PA3" localSheetId="3" hidden="1">{"'Sheet1'!$L$16"}</definedName>
    <definedName name="__PA3" localSheetId="4" hidden="1">{"'Sheet1'!$L$16"}</definedName>
    <definedName name="__PA3" localSheetId="6" hidden="1">{"'Sheet1'!$L$16"}</definedName>
    <definedName name="__PA3" localSheetId="7" hidden="1">{"'Sheet1'!$L$16"}</definedName>
    <definedName name="__PA3" localSheetId="14" hidden="1">{"'Sheet1'!$L$16"}</definedName>
    <definedName name="__PA3" localSheetId="15" hidden="1">{"'Sheet1'!$L$16"}</definedName>
    <definedName name="__PA3" localSheetId="18" hidden="1">{"'Sheet1'!$L$16"}</definedName>
    <definedName name="__PA3" hidden="1">{"'Sheet1'!$L$16"}</definedName>
    <definedName name="__THt7" localSheetId="3">{"Book1","Bang chia luong.xls"}</definedName>
    <definedName name="__THt7" localSheetId="4">{"Book1","Bang chia luong.xls"}</definedName>
    <definedName name="__THt7" localSheetId="6">{"Book1","Bang chia luong.xls"}</definedName>
    <definedName name="__THt7" localSheetId="7">{"Book1","Bang chia luong.xls"}</definedName>
    <definedName name="__THt7" localSheetId="14">{"Book1","Bang chia luong.xls"}</definedName>
    <definedName name="__THt7" localSheetId="15">{"Book1","Bang chia luong.xls"}</definedName>
    <definedName name="__THt7" localSheetId="18">{"Book1","Bang chia luong.xls"}</definedName>
    <definedName name="__THt7">{"Book1","Bang chia luong.xls"}</definedName>
    <definedName name="__tt3" localSheetId="3" hidden="1">{"'Sheet1'!$L$16"}</definedName>
    <definedName name="__tt3" localSheetId="4" hidden="1">{"'Sheet1'!$L$16"}</definedName>
    <definedName name="__tt3" localSheetId="6" hidden="1">{"'Sheet1'!$L$16"}</definedName>
    <definedName name="__tt3" localSheetId="7" hidden="1">{"'Sheet1'!$L$16"}</definedName>
    <definedName name="__tt3" localSheetId="14" hidden="1">{"'Sheet1'!$L$16"}</definedName>
    <definedName name="__tt3" localSheetId="15" hidden="1">{"'Sheet1'!$L$16"}</definedName>
    <definedName name="__tt3" localSheetId="18" hidden="1">{"'Sheet1'!$L$16"}</definedName>
    <definedName name="__tt3" hidden="1">{"'Sheet1'!$L$16"}</definedName>
    <definedName name="_a1" localSheetId="3" hidden="1">{"'Sheet1'!$L$16"}</definedName>
    <definedName name="_a1" localSheetId="4" hidden="1">{"'Sheet1'!$L$16"}</definedName>
    <definedName name="_a1" localSheetId="6" hidden="1">{"'Sheet1'!$L$16"}</definedName>
    <definedName name="_a1" localSheetId="7" hidden="1">{"'Sheet1'!$L$16"}</definedName>
    <definedName name="_a1" localSheetId="14" hidden="1">{"'Sheet1'!$L$16"}</definedName>
    <definedName name="_a1" localSheetId="15" hidden="1">{"'Sheet1'!$L$16"}</definedName>
    <definedName name="_a1" localSheetId="18" hidden="1">{"'Sheet1'!$L$16"}</definedName>
    <definedName name="_a1" hidden="1">{"'Sheet1'!$L$16"}</definedName>
    <definedName name="_a129" localSheetId="3" hidden="1">{"Offgrid",#N/A,FALSE,"OFFGRID";"Region",#N/A,FALSE,"REGION";"Offgrid -2",#N/A,FALSE,"OFFGRID";"WTP",#N/A,FALSE,"WTP";"WTP -2",#N/A,FALSE,"WTP";"Project",#N/A,FALSE,"PROJECT";"Summary -2",#N/A,FALSE,"SUMMARY"}</definedName>
    <definedName name="_a129" localSheetId="4" hidden="1">{"Offgrid",#N/A,FALSE,"OFFGRID";"Region",#N/A,FALSE,"REGION";"Offgrid -2",#N/A,FALSE,"OFFGRID";"WTP",#N/A,FALSE,"WTP";"WTP -2",#N/A,FALSE,"WTP";"Project",#N/A,FALSE,"PROJECT";"Summary -2",#N/A,FALSE,"SUMMARY"}</definedName>
    <definedName name="_a129" localSheetId="6" hidden="1">{"Offgrid",#N/A,FALSE,"OFFGRID";"Region",#N/A,FALSE,"REGION";"Offgrid -2",#N/A,FALSE,"OFFGRID";"WTP",#N/A,FALSE,"WTP";"WTP -2",#N/A,FALSE,"WTP";"Project",#N/A,FALSE,"PROJECT";"Summary -2",#N/A,FALSE,"SUMMARY"}</definedName>
    <definedName name="_a129" localSheetId="7" hidden="1">{"Offgrid",#N/A,FALSE,"OFFGRID";"Region",#N/A,FALSE,"REGION";"Offgrid -2",#N/A,FALSE,"OFFGRID";"WTP",#N/A,FALSE,"WTP";"WTP -2",#N/A,FALSE,"WTP";"Project",#N/A,FALSE,"PROJECT";"Summary -2",#N/A,FALSE,"SUMMARY"}</definedName>
    <definedName name="_a129" localSheetId="14" hidden="1">{"Offgrid",#N/A,FALSE,"OFFGRID";"Region",#N/A,FALSE,"REGION";"Offgrid -2",#N/A,FALSE,"OFFGRID";"WTP",#N/A,FALSE,"WTP";"WTP -2",#N/A,FALSE,"WTP";"Project",#N/A,FALSE,"PROJECT";"Summary -2",#N/A,FALSE,"SUMMARY"}</definedName>
    <definedName name="_a129" localSheetId="15" hidden="1">{"Offgrid",#N/A,FALSE,"OFFGRID";"Region",#N/A,FALSE,"REGION";"Offgrid -2",#N/A,FALSE,"OFFGRID";"WTP",#N/A,FALSE,"WTP";"WTP -2",#N/A,FALSE,"WTP";"Project",#N/A,FALSE,"PROJECT";"Summary -2",#N/A,FALSE,"SUMMARY"}</definedName>
    <definedName name="_a129" localSheetId="18" hidden="1">{"Offgrid",#N/A,FALSE,"OFFGRID";"Region",#N/A,FALSE,"REGION";"Offgrid -2",#N/A,FALSE,"OFFGRID";"WTP",#N/A,FALSE,"WTP";"WTP -2",#N/A,FALSE,"WTP";"Project",#N/A,FALSE,"PROJECT";"Summary -2",#N/A,FALSE,"SUMMARY"}</definedName>
    <definedName name="_a129" hidden="1">{"Offgrid",#N/A,FALSE,"OFFGRID";"Region",#N/A,FALSE,"REGION";"Offgrid -2",#N/A,FALSE,"OFFGRID";"WTP",#N/A,FALSE,"WTP";"WTP -2",#N/A,FALSE,"WTP";"Project",#N/A,FALSE,"PROJECT";"Summary -2",#N/A,FALSE,"SUMMARY"}</definedName>
    <definedName name="_a130" localSheetId="3" hidden="1">{"Offgrid",#N/A,FALSE,"OFFGRID";"Region",#N/A,FALSE,"REGION";"Offgrid -2",#N/A,FALSE,"OFFGRID";"WTP",#N/A,FALSE,"WTP";"WTP -2",#N/A,FALSE,"WTP";"Project",#N/A,FALSE,"PROJECT";"Summary -2",#N/A,FALSE,"SUMMARY"}</definedName>
    <definedName name="_a130" localSheetId="4" hidden="1">{"Offgrid",#N/A,FALSE,"OFFGRID";"Region",#N/A,FALSE,"REGION";"Offgrid -2",#N/A,FALSE,"OFFGRID";"WTP",#N/A,FALSE,"WTP";"WTP -2",#N/A,FALSE,"WTP";"Project",#N/A,FALSE,"PROJECT";"Summary -2",#N/A,FALSE,"SUMMARY"}</definedName>
    <definedName name="_a130" localSheetId="6" hidden="1">{"Offgrid",#N/A,FALSE,"OFFGRID";"Region",#N/A,FALSE,"REGION";"Offgrid -2",#N/A,FALSE,"OFFGRID";"WTP",#N/A,FALSE,"WTP";"WTP -2",#N/A,FALSE,"WTP";"Project",#N/A,FALSE,"PROJECT";"Summary -2",#N/A,FALSE,"SUMMARY"}</definedName>
    <definedName name="_a130" localSheetId="7" hidden="1">{"Offgrid",#N/A,FALSE,"OFFGRID";"Region",#N/A,FALSE,"REGION";"Offgrid -2",#N/A,FALSE,"OFFGRID";"WTP",#N/A,FALSE,"WTP";"WTP -2",#N/A,FALSE,"WTP";"Project",#N/A,FALSE,"PROJECT";"Summary -2",#N/A,FALSE,"SUMMARY"}</definedName>
    <definedName name="_a130" localSheetId="14" hidden="1">{"Offgrid",#N/A,FALSE,"OFFGRID";"Region",#N/A,FALSE,"REGION";"Offgrid -2",#N/A,FALSE,"OFFGRID";"WTP",#N/A,FALSE,"WTP";"WTP -2",#N/A,FALSE,"WTP";"Project",#N/A,FALSE,"PROJECT";"Summary -2",#N/A,FALSE,"SUMMARY"}</definedName>
    <definedName name="_a130" localSheetId="15" hidden="1">{"Offgrid",#N/A,FALSE,"OFFGRID";"Region",#N/A,FALSE,"REGION";"Offgrid -2",#N/A,FALSE,"OFFGRID";"WTP",#N/A,FALSE,"WTP";"WTP -2",#N/A,FALSE,"WTP";"Project",#N/A,FALSE,"PROJECT";"Summary -2",#N/A,FALSE,"SUMMARY"}</definedName>
    <definedName name="_a130" localSheetId="18"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Coc39" localSheetId="3" hidden="1">{"'Sheet1'!$L$16"}</definedName>
    <definedName name="_Coc39" localSheetId="4" hidden="1">{"'Sheet1'!$L$16"}</definedName>
    <definedName name="_Coc39" localSheetId="6" hidden="1">{"'Sheet1'!$L$16"}</definedName>
    <definedName name="_Coc39" localSheetId="7" hidden="1">{"'Sheet1'!$L$16"}</definedName>
    <definedName name="_Coc39" localSheetId="14" hidden="1">{"'Sheet1'!$L$16"}</definedName>
    <definedName name="_Coc39" localSheetId="15" hidden="1">{"'Sheet1'!$L$16"}</definedName>
    <definedName name="_Coc39" localSheetId="18" hidden="1">{"'Sheet1'!$L$16"}</definedName>
    <definedName name="_Coc39" hidden="1">{"'Sheet1'!$L$16"}</definedName>
    <definedName name="_Fill" hidden="1">#REF!</definedName>
    <definedName name="_Goi8" localSheetId="3" hidden="1">{"'Sheet1'!$L$16"}</definedName>
    <definedName name="_Goi8" localSheetId="4" hidden="1">{"'Sheet1'!$L$16"}</definedName>
    <definedName name="_Goi8" localSheetId="6" hidden="1">{"'Sheet1'!$L$16"}</definedName>
    <definedName name="_Goi8" localSheetId="7" hidden="1">{"'Sheet1'!$L$16"}</definedName>
    <definedName name="_Goi8" localSheetId="14" hidden="1">{"'Sheet1'!$L$16"}</definedName>
    <definedName name="_Goi8" localSheetId="15" hidden="1">{"'Sheet1'!$L$16"}</definedName>
    <definedName name="_Goi8" localSheetId="18" hidden="1">{"'Sheet1'!$L$16"}</definedName>
    <definedName name="_Goi8" hidden="1">{"'Sheet1'!$L$16"}</definedName>
    <definedName name="_hh1">[4]XL4Poppy!$C$9</definedName>
    <definedName name="_hh2">[4]XL4Poppy!$A$15</definedName>
    <definedName name="_hh3">[4]XL4Poppy!$C$27</definedName>
    <definedName name="_hsm2">1.1289</definedName>
    <definedName name="_L6">[5]XL4Poppy!$C$31</definedName>
    <definedName name="_Lan1" localSheetId="3" hidden="1">{"'Sheet1'!$L$16"}</definedName>
    <definedName name="_Lan1" localSheetId="4" hidden="1">{"'Sheet1'!$L$16"}</definedName>
    <definedName name="_Lan1" localSheetId="6" hidden="1">{"'Sheet1'!$L$16"}</definedName>
    <definedName name="_Lan1" localSheetId="7" hidden="1">{"'Sheet1'!$L$16"}</definedName>
    <definedName name="_Lan1" localSheetId="14" hidden="1">{"'Sheet1'!$L$16"}</definedName>
    <definedName name="_Lan1" localSheetId="15" hidden="1">{"'Sheet1'!$L$16"}</definedName>
    <definedName name="_Lan1" localSheetId="18" hidden="1">{"'Sheet1'!$L$16"}</definedName>
    <definedName name="_Lan1" hidden="1">{"'Sheet1'!$L$16"}</definedName>
    <definedName name="_LAN3" localSheetId="3" hidden="1">{"'Sheet1'!$L$16"}</definedName>
    <definedName name="_LAN3" localSheetId="4" hidden="1">{"'Sheet1'!$L$16"}</definedName>
    <definedName name="_LAN3" localSheetId="6" hidden="1">{"'Sheet1'!$L$16"}</definedName>
    <definedName name="_LAN3" localSheetId="7" hidden="1">{"'Sheet1'!$L$16"}</definedName>
    <definedName name="_LAN3" localSheetId="14" hidden="1">{"'Sheet1'!$L$16"}</definedName>
    <definedName name="_LAN3" localSheetId="15" hidden="1">{"'Sheet1'!$L$16"}</definedName>
    <definedName name="_LAN3" localSheetId="18" hidden="1">{"'Sheet1'!$L$16"}</definedName>
    <definedName name="_LAN3" hidden="1">{"'Sheet1'!$L$16"}</definedName>
    <definedName name="_lk2" localSheetId="3" hidden="1">{"'Sheet1'!$L$16"}</definedName>
    <definedName name="_lk2" localSheetId="4" hidden="1">{"'Sheet1'!$L$16"}</definedName>
    <definedName name="_lk2" localSheetId="6" hidden="1">{"'Sheet1'!$L$16"}</definedName>
    <definedName name="_lk2" localSheetId="7" hidden="1">{"'Sheet1'!$L$16"}</definedName>
    <definedName name="_lk2" localSheetId="14" hidden="1">{"'Sheet1'!$L$16"}</definedName>
    <definedName name="_lk2" localSheetId="15" hidden="1">{"'Sheet1'!$L$16"}</definedName>
    <definedName name="_lk2" localSheetId="18" hidden="1">{"'Sheet1'!$L$16"}</definedName>
    <definedName name="_lk2" hidden="1">{"'Sheet1'!$L$16"}</definedName>
    <definedName name="_PA3" localSheetId="3" hidden="1">{"'Sheet1'!$L$16"}</definedName>
    <definedName name="_PA3" localSheetId="4" hidden="1">{"'Sheet1'!$L$16"}</definedName>
    <definedName name="_PA3" localSheetId="6" hidden="1">{"'Sheet1'!$L$16"}</definedName>
    <definedName name="_PA3" localSheetId="7" hidden="1">{"'Sheet1'!$L$16"}</definedName>
    <definedName name="_PA3" localSheetId="14" hidden="1">{"'Sheet1'!$L$16"}</definedName>
    <definedName name="_PA3" localSheetId="15" hidden="1">{"'Sheet1'!$L$16"}</definedName>
    <definedName name="_PA3" localSheetId="18" hidden="1">{"'Sheet1'!$L$16"}</definedName>
    <definedName name="_PA3" hidden="1">{"'Sheet1'!$L$16"}</definedName>
    <definedName name="_Qtc4" localSheetId="3">{"Book1","Du toan nuoi tom.xls"}</definedName>
    <definedName name="_Qtc4" localSheetId="4">{"Book1","Du toan nuoi tom.xls"}</definedName>
    <definedName name="_Qtc4" localSheetId="6">{"Book1","Du toan nuoi tom.xls"}</definedName>
    <definedName name="_Qtc4" localSheetId="7">{"Book1","Du toan nuoi tom.xls"}</definedName>
    <definedName name="_Qtc4" localSheetId="14">{"Book1","Du toan nuoi tom.xls"}</definedName>
    <definedName name="_Qtc4" localSheetId="15">{"Book1","Du toan nuoi tom.xls"}</definedName>
    <definedName name="_Qtc4" localSheetId="18">{"Book1","Du toan nuoi tom.xls"}</definedName>
    <definedName name="_Qtc4">{"Book1","Du toan nuoi tom.xls"}</definedName>
    <definedName name="_THt7" localSheetId="3">{"Book1","Bang chia luong.xls"}</definedName>
    <definedName name="_THt7" localSheetId="4">{"Book1","Bang chia luong.xls"}</definedName>
    <definedName name="_THt7" localSheetId="6">{"Book1","Bang chia luong.xls"}</definedName>
    <definedName name="_THt7" localSheetId="7">{"Book1","Bang chia luong.xls"}</definedName>
    <definedName name="_THt7" localSheetId="14">{"Book1","Bang chia luong.xls"}</definedName>
    <definedName name="_THt7" localSheetId="15">{"Book1","Bang chia luong.xls"}</definedName>
    <definedName name="_THt7" localSheetId="18">{"Book1","Bang chia luong.xls"}</definedName>
    <definedName name="_THt7">{"Book1","Bang chia luong.xls"}</definedName>
    <definedName name="_tt3" localSheetId="3" hidden="1">{"'Sheet1'!$L$16"}</definedName>
    <definedName name="_tt3" localSheetId="4" hidden="1">{"'Sheet1'!$L$16"}</definedName>
    <definedName name="_tt3" localSheetId="6" hidden="1">{"'Sheet1'!$L$16"}</definedName>
    <definedName name="_tt3" localSheetId="7" hidden="1">{"'Sheet1'!$L$16"}</definedName>
    <definedName name="_tt3" localSheetId="14" hidden="1">{"'Sheet1'!$L$16"}</definedName>
    <definedName name="_tt3" localSheetId="15" hidden="1">{"'Sheet1'!$L$16"}</definedName>
    <definedName name="_tt3" localSheetId="18" hidden="1">{"'Sheet1'!$L$16"}</definedName>
    <definedName name="_tt3" hidden="1">{"'Sheet1'!$L$16"}</definedName>
    <definedName name="A">'[1]PNT-QUOT-#3'!#REF!</definedName>
    <definedName name="AA">#REF!</definedName>
    <definedName name="AAA">'[6]MTL$-INTER'!#REF!</definedName>
    <definedName name="anscount" hidden="1">1</definedName>
    <definedName name="asss" localSheetId="3" hidden="1">{"'Sheet1'!$L$16"}</definedName>
    <definedName name="asss" localSheetId="4" hidden="1">{"'Sheet1'!$L$16"}</definedName>
    <definedName name="asss" localSheetId="6" hidden="1">{"'Sheet1'!$L$16"}</definedName>
    <definedName name="asss" localSheetId="7" hidden="1">{"'Sheet1'!$L$16"}</definedName>
    <definedName name="asss" localSheetId="14" hidden="1">{"'Sheet1'!$L$16"}</definedName>
    <definedName name="asss" localSheetId="15" hidden="1">{"'Sheet1'!$L$16"}</definedName>
    <definedName name="asss" localSheetId="18" hidden="1">{"'Sheet1'!$L$16"}</definedName>
    <definedName name="asss" hidden="1">{"'Sheet1'!$L$16"}</definedName>
    <definedName name="B">'[1]PNT-QUOT-#3'!#REF!</definedName>
    <definedName name="BB">#REF!</definedName>
    <definedName name="bùc" localSheetId="3">{"Book1","Dt tonghop.xls"}</definedName>
    <definedName name="bùc" localSheetId="4">{"Book1","Dt tonghop.xls"}</definedName>
    <definedName name="bùc" localSheetId="6">{"Book1","Dt tonghop.xls"}</definedName>
    <definedName name="bùc" localSheetId="7">{"Book1","Dt tonghop.xls"}</definedName>
    <definedName name="bùc" localSheetId="14">{"Book1","Dt tonghop.xls"}</definedName>
    <definedName name="bùc" localSheetId="15">{"Book1","Dt tonghop.xls"}</definedName>
    <definedName name="bùc" localSheetId="18">{"Book1","Dt tonghop.xls"}</definedName>
    <definedName name="bùc">{"Book1","Dt tonghop.xls"}</definedName>
    <definedName name="Bust">[7]TDToan!#REF!</definedName>
    <definedName name="C_">#REF!</definedName>
    <definedName name="CC">#REF!</definedName>
    <definedName name="CC.M14.1">[8]GTTBA!#REF!</definedName>
    <definedName name="CC.M14.2">[8]GTTBA!#REF!</definedName>
    <definedName name="CC.MTCat">[8]GTTBA!#REF!</definedName>
    <definedName name="chung">66</definedName>
    <definedName name="CLVC3">0.1</definedName>
    <definedName name="CLVL">#REF!</definedName>
    <definedName name="COAT">'[1]PNT-QUOT-#3'!#REF!</definedName>
    <definedName name="Coc_60" localSheetId="3" hidden="1">{"'Sheet1'!$L$16"}</definedName>
    <definedName name="Coc_60" localSheetId="4" hidden="1">{"'Sheet1'!$L$16"}</definedName>
    <definedName name="Coc_60" localSheetId="6" hidden="1">{"'Sheet1'!$L$16"}</definedName>
    <definedName name="Coc_60" localSheetId="7" hidden="1">{"'Sheet1'!$L$16"}</definedName>
    <definedName name="Coc_60" localSheetId="14" hidden="1">{"'Sheet1'!$L$16"}</definedName>
    <definedName name="Coc_60" localSheetId="15" hidden="1">{"'Sheet1'!$L$16"}</definedName>
    <definedName name="Coc_60" localSheetId="18" hidden="1">{"'Sheet1'!$L$16"}</definedName>
    <definedName name="Coc_60" hidden="1">{"'Sheet1'!$L$16"}</definedName>
    <definedName name="CP.M14.1a">[8]GTTBA!#REF!</definedName>
    <definedName name="CP.M14.1b">[8]GTTBA!#REF!</definedName>
    <definedName name="CP.M14.1c">[8]GTTBA!#REF!</definedName>
    <definedName name="CP.M14.1d">[8]GTTBA!#REF!</definedName>
    <definedName name="CP.M14.1e">[8]GTTBA!#REF!</definedName>
    <definedName name="CP.M14.2a">[8]GTTBA!#REF!</definedName>
    <definedName name="CP.M14.2b">[8]GTTBA!#REF!</definedName>
    <definedName name="CP.M14.2c">[8]GTTBA!#REF!</definedName>
    <definedName name="CP.M14.2d">[8]GTTBA!#REF!</definedName>
    <definedName name="CP.M14.2e">[8]GTTBA!#REF!</definedName>
    <definedName name="CP.MTCata">[8]GTTBA!#REF!</definedName>
    <definedName name="CP.MTCatb">[8]GTTBA!#REF!</definedName>
    <definedName name="CP.MTCatc">[8]GTTBA!#REF!</definedName>
    <definedName name="CP.MTCatd">[8]GTTBA!#REF!</definedName>
    <definedName name="CP.MTCate">[8]GTTBA!#REF!</definedName>
    <definedName name="CPC">#REF!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T.M14.1">[8]GTTBA!#REF!</definedName>
    <definedName name="CT.M14.2">[8]GTTBA!#REF!</definedName>
    <definedName name="CT.MTCat">[8]GTTBA!#REF!</definedName>
    <definedName name="CTCT1" localSheetId="3" hidden="1">{"'Sheet1'!$L$16"}</definedName>
    <definedName name="CTCT1" localSheetId="4" hidden="1">{"'Sheet1'!$L$16"}</definedName>
    <definedName name="CTCT1" localSheetId="6" hidden="1">{"'Sheet1'!$L$16"}</definedName>
    <definedName name="CTCT1" localSheetId="7" hidden="1">{"'Sheet1'!$L$16"}</definedName>
    <definedName name="CTCT1" localSheetId="14" hidden="1">{"'Sheet1'!$L$16"}</definedName>
    <definedName name="CTCT1" localSheetId="15" hidden="1">{"'Sheet1'!$L$16"}</definedName>
    <definedName name="CTCT1" localSheetId="18" hidden="1">{"'Sheet1'!$L$16"}</definedName>
    <definedName name="CTCT1" hidden="1">{"'Sheet1'!$L$16"}</definedName>
    <definedName name="CV.M14.1">[8]GTTBA!#REF!</definedName>
    <definedName name="CV.M14.2">[8]GTTBA!#REF!</definedName>
    <definedName name="CV.MTCat">[8]GTTBA!#REF!</definedName>
    <definedName name="D.M14.1">[8]GTTBA!#REF!</definedName>
    <definedName name="D.M14.1b">[8]GTTBA!#REF!</definedName>
    <definedName name="D.M14.2">[8]GTTBA!#REF!</definedName>
    <definedName name="D.M14.2b">[8]GTTBA!#REF!</definedName>
    <definedName name="D.MTCat">[8]GTTBA!#REF!</definedName>
    <definedName name="D.MTCatb">[8]GTTBA!#REF!</definedName>
    <definedName name="dam">78000</definedName>
    <definedName name="DMC">[8]GTTBA!#REF!</definedName>
    <definedName name="DMCa">[8]GTTBA!#REF!</definedName>
    <definedName name="Document_array" localSheetId="3">{"Thuxm2.xls","Sheet1"}</definedName>
    <definedName name="Document_array" localSheetId="4">{"Thuxm2.xls","Sheet1"}</definedName>
    <definedName name="Document_array" localSheetId="6">{"Thuxm2.xls","Sheet1"}</definedName>
    <definedName name="Document_array" localSheetId="7">{"Thuxm2.xls","Sheet1"}</definedName>
    <definedName name="Document_array" localSheetId="14">{"Thuxm2.xls","Sheet1"}</definedName>
    <definedName name="Document_array" localSheetId="15">{"Thuxm2.xls","Sheet1"}</definedName>
    <definedName name="Document_array" localSheetId="18">{"Thuxm2.xls","Sheet1"}</definedName>
    <definedName name="Document_array">{"Thuxm2.xls","Sheet1"}</definedName>
    <definedName name="dsd">'[1]PNT-QUOT-#3'!#REF!</definedName>
    <definedName name="fbsdggdsf" localSheetId="3">{"DZ-TDTB2.XLS","Dcksat.xls"}</definedName>
    <definedName name="fbsdggdsf" localSheetId="4">{"DZ-TDTB2.XLS","Dcksat.xls"}</definedName>
    <definedName name="fbsdggdsf" localSheetId="6">{"DZ-TDTB2.XLS","Dcksat.xls"}</definedName>
    <definedName name="fbsdggdsf" localSheetId="7">{"DZ-TDTB2.XLS","Dcksat.xls"}</definedName>
    <definedName name="fbsdggdsf" localSheetId="14">{"DZ-TDTB2.XLS","Dcksat.xls"}</definedName>
    <definedName name="fbsdggdsf" localSheetId="15">{"DZ-TDTB2.XLS","Dcksat.xls"}</definedName>
    <definedName name="fbsdggdsf" localSheetId="18">{"DZ-TDTB2.XLS","Dcksat.xls"}</definedName>
    <definedName name="fbsdggdsf">{"DZ-TDTB2.XLS","Dcksat.xls"}</definedName>
    <definedName name="FP">'[1]COAT&amp;WRAP-QIOT-#3'!#REF!</definedName>
    <definedName name="fsdfdsf" localSheetId="3" hidden="1">{"'Sheet1'!$L$16"}</definedName>
    <definedName name="fsdfdsf" localSheetId="4" hidden="1">{"'Sheet1'!$L$16"}</definedName>
    <definedName name="fsdfdsf" localSheetId="6" hidden="1">{"'Sheet1'!$L$16"}</definedName>
    <definedName name="fsdfdsf" localSheetId="7" hidden="1">{"'Sheet1'!$L$16"}</definedName>
    <definedName name="fsdfdsf" localSheetId="14" hidden="1">{"'Sheet1'!$L$16"}</definedName>
    <definedName name="fsdfdsf" localSheetId="15" hidden="1">{"'Sheet1'!$L$16"}</definedName>
    <definedName name="fsdfdsf" localSheetId="18" hidden="1">{"'Sheet1'!$L$16"}</definedName>
    <definedName name="fsdfdsf" hidden="1">{"'Sheet1'!$L$16"}</definedName>
    <definedName name="G">#REF!</definedName>
    <definedName name="GTTMC">[8]GTTBA!#REF!</definedName>
    <definedName name="GTTMCa">[8]GTTBA!#REF!</definedName>
    <definedName name="h" localSheetId="3" hidden="1">{"'Sheet1'!$L$16"}</definedName>
    <definedName name="h" localSheetId="4" hidden="1">{"'Sheet1'!$L$16"}</definedName>
    <definedName name="h" localSheetId="6" hidden="1">{"'Sheet1'!$L$16"}</definedName>
    <definedName name="h" localSheetId="7" hidden="1">{"'Sheet1'!$L$16"}</definedName>
    <definedName name="h" localSheetId="14" hidden="1">{"'Sheet1'!$L$16"}</definedName>
    <definedName name="h" localSheetId="15" hidden="1">{"'Sheet1'!$L$16"}</definedName>
    <definedName name="h" localSheetId="18" hidden="1">{"'Sheet1'!$L$16"}</definedName>
    <definedName name="h" hidden="1">{"'Sheet1'!$L$16"}</definedName>
    <definedName name="Heä_soá_laép_xaø_H">1.7</definedName>
    <definedName name="hoc">55000</definedName>
    <definedName name="HSCT3">0.1</definedName>
    <definedName name="HSDN">2.5</definedName>
    <definedName name="hsnc_cau2">1.626</definedName>
    <definedName name="hsnc_d">1.6356</definedName>
    <definedName name="hsnc_d2">1.6356</definedName>
    <definedName name="htlm" localSheetId="3" hidden="1">{"'Sheet1'!$L$16"}</definedName>
    <definedName name="htlm" localSheetId="4" hidden="1">{"'Sheet1'!$L$16"}</definedName>
    <definedName name="htlm" localSheetId="6" hidden="1">{"'Sheet1'!$L$16"}</definedName>
    <definedName name="htlm" localSheetId="7" hidden="1">{"'Sheet1'!$L$16"}</definedName>
    <definedName name="htlm" localSheetId="14" hidden="1">{"'Sheet1'!$L$16"}</definedName>
    <definedName name="htlm" localSheetId="15" hidden="1">{"'Sheet1'!$L$16"}</definedName>
    <definedName name="htlm" localSheetId="18" hidden="1">{"'Sheet1'!$L$16"}</definedName>
    <definedName name="htlm" hidden="1">{"'Sheet1'!$L$16"}</definedName>
    <definedName name="HTML_CodePage" hidden="1">950</definedName>
    <definedName name="HTML_Control" localSheetId="3" hidden="1">{"'Sheet1'!$L$16"}</definedName>
    <definedName name="HTML_Control" localSheetId="4" hidden="1">{"'Sheet1'!$L$16"}</definedName>
    <definedName name="HTML_Control" localSheetId="6" hidden="1">{"'Sheet1'!$L$16"}</definedName>
    <definedName name="HTML_Control" localSheetId="7" hidden="1">{"'Sheet1'!$L$16"}</definedName>
    <definedName name="HTML_Control" localSheetId="14" hidden="1">{"'Sheet1'!$L$16"}</definedName>
    <definedName name="HTML_Control" localSheetId="15" hidden="1">{"'Sheet1'!$L$16"}</definedName>
    <definedName name="HTML_Control" localSheetId="18"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localSheetId="3" hidden="1">{"'Sheet1'!$L$16"}</definedName>
    <definedName name="huy" localSheetId="4" hidden="1">{"'Sheet1'!$L$16"}</definedName>
    <definedName name="huy" localSheetId="6" hidden="1">{"'Sheet1'!$L$16"}</definedName>
    <definedName name="huy" localSheetId="7" hidden="1">{"'Sheet1'!$L$16"}</definedName>
    <definedName name="huy" localSheetId="14" hidden="1">{"'Sheet1'!$L$16"}</definedName>
    <definedName name="huy" localSheetId="15" hidden="1">{"'Sheet1'!$L$16"}</definedName>
    <definedName name="huy" localSheetId="18" hidden="1">{"'Sheet1'!$L$16"}</definedName>
    <definedName name="huy" hidden="1">{"'Sheet1'!$L$16"}</definedName>
    <definedName name="IO">'[1]COAT&amp;WRAP-QIOT-#3'!#REF!</definedName>
    <definedName name="khac">2</definedName>
    <definedName name="KLduonggiaods" localSheetId="3" hidden="1">{"'Sheet1'!$L$16"}</definedName>
    <definedName name="KLduonggiaods" localSheetId="4" hidden="1">{"'Sheet1'!$L$16"}</definedName>
    <definedName name="KLduonggiaods" localSheetId="6" hidden="1">{"'Sheet1'!$L$16"}</definedName>
    <definedName name="KLduonggiaods" localSheetId="7" hidden="1">{"'Sheet1'!$L$16"}</definedName>
    <definedName name="KLduonggiaods" localSheetId="14" hidden="1">{"'Sheet1'!$L$16"}</definedName>
    <definedName name="KLduonggiaods" localSheetId="15" hidden="1">{"'Sheet1'!$L$16"}</definedName>
    <definedName name="KLduonggiaods" localSheetId="18" hidden="1">{"'Sheet1'!$L$16"}</definedName>
    <definedName name="KLduonggiaods" hidden="1">{"'Sheet1'!$L$16"}</definedName>
    <definedName name="KP_mat" localSheetId="3">{"Thuxm2.xls","Sheet1"}</definedName>
    <definedName name="KP_mat" localSheetId="4">{"Thuxm2.xls","Sheet1"}</definedName>
    <definedName name="KP_mat" localSheetId="6">{"Thuxm2.xls","Sheet1"}</definedName>
    <definedName name="KP_mat" localSheetId="7">{"Thuxm2.xls","Sheet1"}</definedName>
    <definedName name="KP_mat" localSheetId="14">{"Thuxm2.xls","Sheet1"}</definedName>
    <definedName name="KP_mat" localSheetId="15">{"Thuxm2.xls","Sheet1"}</definedName>
    <definedName name="KP_mat" localSheetId="18">{"Thuxm2.xls","Sheet1"}</definedName>
    <definedName name="KP_mat">{"Thuxm2.xls","Sheet1"}</definedName>
    <definedName name="Lan" localSheetId="3">{"Thuxm2.xls","Sheet1"}</definedName>
    <definedName name="Lan" localSheetId="4">{"Thuxm2.xls","Sheet1"}</definedName>
    <definedName name="Lan" localSheetId="6">{"Thuxm2.xls","Sheet1"}</definedName>
    <definedName name="Lan" localSheetId="7">{"Thuxm2.xls","Sheet1"}</definedName>
    <definedName name="Lan" localSheetId="14">{"Thuxm2.xls","Sheet1"}</definedName>
    <definedName name="Lan" localSheetId="15">{"Thuxm2.xls","Sheet1"}</definedName>
    <definedName name="Lan" localSheetId="18">{"Thuxm2.xls","Sheet1"}</definedName>
    <definedName name="Lan">{"Thuxm2.xls","Sheet1"}</definedName>
    <definedName name="LN">#REF!</definedName>
    <definedName name="luc" localSheetId="3" hidden="1">{"'Sheet1'!$L$16"}</definedName>
    <definedName name="luc" localSheetId="4" hidden="1">{"'Sheet1'!$L$16"}</definedName>
    <definedName name="luc" localSheetId="6" hidden="1">{"'Sheet1'!$L$16"}</definedName>
    <definedName name="luc" localSheetId="7" hidden="1">{"'Sheet1'!$L$16"}</definedName>
    <definedName name="luc" localSheetId="14" hidden="1">{"'Sheet1'!$L$16"}</definedName>
    <definedName name="luc" localSheetId="15" hidden="1">{"'Sheet1'!$L$16"}</definedName>
    <definedName name="luc" localSheetId="18" hidden="1">{"'Sheet1'!$L$16"}</definedName>
    <definedName name="luc" hidden="1">{"'Sheet1'!$L$16"}</definedName>
    <definedName name="M14.1">[8]GTTBA!#REF!</definedName>
    <definedName name="M14.1a">[8]GTTBA!#REF!</definedName>
    <definedName name="M14.2">[8]GTTBA!#REF!</definedName>
    <definedName name="M14.2a">[8]GTTBA!#REF!</definedName>
    <definedName name="MAT">'[1]COAT&amp;WRAP-QIOT-#3'!#REF!</definedName>
    <definedName name="MF">'[1]COAT&amp;WRAP-QIOT-#3'!#REF!</definedName>
    <definedName name="MTcat">[8]GTTBA!#REF!</definedName>
    <definedName name="MTCata">[8]GTTBA!#REF!</definedName>
    <definedName name="N.M14.1">[8]GTTBA!#REF!</definedName>
    <definedName name="N.M14.2">[8]GTTBA!#REF!</definedName>
    <definedName name="N.MTCat">[8]GTTBA!#REF!</definedName>
    <definedName name="NC.DMC">[8]GTTBA!#REF!</definedName>
    <definedName name="NC.GTTMC">[8]GTTBA!#REF!</definedName>
    <definedName name="NC.M14.1">[8]GTTBA!#REF!</definedName>
    <definedName name="NC.M14.2">[8]GTTBA!#REF!</definedName>
    <definedName name="NC.MTCat">[8]GTTBA!#REF!</definedName>
    <definedName name="NC.T1C.CDFD">[8]GTTBA!#REF!</definedName>
    <definedName name="NC.T1C.M14">[8]GTTBA!#REF!</definedName>
    <definedName name="NC.TTC">[8]GTTBA!#REF!</definedName>
    <definedName name="NC.X.CSV">[8]GTTBA!#REF!</definedName>
    <definedName name="NC.XL">[8]GTTBA!#REF!</definedName>
    <definedName name="Nhan_xet_cua_dai">"Picture 1"</definedName>
    <definedName name="nhfffd" localSheetId="3">{"DZ-TDTB2.XLS","Dcksat.xls"}</definedName>
    <definedName name="nhfffd" localSheetId="4">{"DZ-TDTB2.XLS","Dcksat.xls"}</definedName>
    <definedName name="nhfffd" localSheetId="6">{"DZ-TDTB2.XLS","Dcksat.xls"}</definedName>
    <definedName name="nhfffd" localSheetId="7">{"DZ-TDTB2.XLS","Dcksat.xls"}</definedName>
    <definedName name="nhfffd" localSheetId="14">{"DZ-TDTB2.XLS","Dcksat.xls"}</definedName>
    <definedName name="nhfffd" localSheetId="15">{"DZ-TDTB2.XLS","Dcksat.xls"}</definedName>
    <definedName name="nhfffd" localSheetId="18">{"DZ-TDTB2.XLS","Dcksat.xls"}</definedName>
    <definedName name="nhfffd">{"DZ-TDTB2.XLS","Dcksat.xls"}</definedName>
    <definedName name="P">'[1]PNT-QUOT-#3'!#REF!</definedName>
    <definedName name="PEJM">'[1]COAT&amp;WRAP-QIOT-#3'!#REF!</definedName>
    <definedName name="PF">'[1]PNT-QUOT-#3'!#REF!</definedName>
    <definedName name="PK">#REF!</definedName>
    <definedName name="PM">[9]IBASE!$AH$16:$AV$110</definedName>
    <definedName name="_xlnm.Print_Area" localSheetId="19">'3nam'!$A$1:$I$34</definedName>
    <definedName name="_xlnm.Print_Area" localSheetId="0">'BM-QH01'!$A$1:$H$113</definedName>
    <definedName name="_xlnm.Print_Area" localSheetId="6">'SNQH04 (2)'!$A$1:$AH$14</definedName>
    <definedName name="_xlnm.Print_Area">#REF!</definedName>
    <definedName name="Print_Area_MI">[10]ESTI.!$A$1:$U$52</definedName>
    <definedName name="_xlnm.Print_Titles" localSheetId="0">'BM-QH01'!$6:$7</definedName>
    <definedName name="_xlnm.Print_Titles" localSheetId="1">'BM-QH03 (2)'!$6:$10</definedName>
    <definedName name="_xlnm.Print_Titles" localSheetId="3">'BM-QH05'!$5:$10</definedName>
    <definedName name="_xlnm.Print_Titles" localSheetId="4">'BM-QH06'!$6:$9</definedName>
    <definedName name="_xlnm.Print_Titles" localSheetId="5">'BM-QH07'!$6:$8</definedName>
    <definedName name="_xlnm.Print_Titles" localSheetId="6">'SNQH04 (2)'!$A:$B,'SNQH04 (2)'!$6:$9</definedName>
    <definedName name="_xlnm.Print_Titles" localSheetId="7">'SNQH05 (2)'!$A:$B,'SNQH05 (2)'!$6:$10</definedName>
    <definedName name="_xlnm.Print_Titles" localSheetId="10">SNQH09!$6:$8</definedName>
    <definedName name="_xlnm.Print_Titles" localSheetId="11">SNQH10!$6:$8</definedName>
    <definedName name="_xlnm.Print_Titles" localSheetId="12">SNQH11!$6:$8</definedName>
    <definedName name="_xlnm.Print_Titles" localSheetId="14">SNQH13!$6:$8</definedName>
    <definedName name="_xlnm.Print_Titles" localSheetId="15">SNQH14!$6:$7</definedName>
    <definedName name="_xlnm.Print_Titles" localSheetId="18">SNQH17!$6:$10</definedName>
    <definedName name="_xlnm.Print_Titles">#REF!</definedName>
    <definedName name="q">'[1]PNT-QUOT-#3'!#REF!</definedName>
    <definedName name="QQ" localSheetId="3" hidden="1">{"'Sheet1'!$L$16"}</definedName>
    <definedName name="QQ" localSheetId="4" hidden="1">{"'Sheet1'!$L$16"}</definedName>
    <definedName name="QQ" localSheetId="6" hidden="1">{"'Sheet1'!$L$16"}</definedName>
    <definedName name="QQ" localSheetId="7" hidden="1">{"'Sheet1'!$L$16"}</definedName>
    <definedName name="QQ" localSheetId="14" hidden="1">{"'Sheet1'!$L$16"}</definedName>
    <definedName name="QQ" localSheetId="15" hidden="1">{"'Sheet1'!$L$16"}</definedName>
    <definedName name="QQ" localSheetId="18" hidden="1">{"'Sheet1'!$L$16"}</definedName>
    <definedName name="QQ" hidden="1">{"'Sheet1'!$L$16"}</definedName>
    <definedName name="rate">14000</definedName>
    <definedName name="RT">'[1]COAT&amp;WRAP-QIOT-#3'!#REF!</definedName>
    <definedName name="SB">[9]IBASE!$AH$7:$AL$14</definedName>
    <definedName name="sds">'[1]COAT&amp;WRAP-QIOT-#3'!#REF!</definedName>
    <definedName name="SORT">#REF!</definedName>
    <definedName name="SORT_AREA">'[10]DI-ESTI'!$A$8:$R$489</definedName>
    <definedName name="Sosanh2" localSheetId="3" hidden="1">{"'Sheet1'!$L$16"}</definedName>
    <definedName name="Sosanh2" localSheetId="4" hidden="1">{"'Sheet1'!$L$16"}</definedName>
    <definedName name="Sosanh2" localSheetId="6" hidden="1">{"'Sheet1'!$L$16"}</definedName>
    <definedName name="Sosanh2" localSheetId="7" hidden="1">{"'Sheet1'!$L$16"}</definedName>
    <definedName name="Sosanh2" localSheetId="14" hidden="1">{"'Sheet1'!$L$16"}</definedName>
    <definedName name="Sosanh2" localSheetId="15" hidden="1">{"'Sheet1'!$L$16"}</definedName>
    <definedName name="Sosanh2" localSheetId="18" hidden="1">{"'Sheet1'!$L$16"}</definedName>
    <definedName name="Sosanh2" hidden="1">{"'Sheet1'!$L$16"}</definedName>
    <definedName name="SP">'[1]PNT-QUOT-#3'!#REF!</definedName>
    <definedName name="T">#REF!</definedName>
    <definedName name="T1C.CDFD">[8]GTTBA!#REF!</definedName>
    <definedName name="T1C.CDFDa">[8]GTTBA!#REF!</definedName>
    <definedName name="T1C.M14">[8]GTTBA!#REF!</definedName>
    <definedName name="T1C.M14a">[8]GTTBA!#REF!</definedName>
    <definedName name="TaxTV">10%</definedName>
    <definedName name="TaxXL">5%</definedName>
    <definedName name="thanh" localSheetId="3" hidden="1">{"'Sheet1'!$L$16"}</definedName>
    <definedName name="thanh" localSheetId="4" hidden="1">{"'Sheet1'!$L$16"}</definedName>
    <definedName name="thanh" localSheetId="6" hidden="1">{"'Sheet1'!$L$16"}</definedName>
    <definedName name="thanh" localSheetId="7" hidden="1">{"'Sheet1'!$L$16"}</definedName>
    <definedName name="thanh" localSheetId="14" hidden="1">{"'Sheet1'!$L$16"}</definedName>
    <definedName name="thanh" localSheetId="15" hidden="1">{"'Sheet1'!$L$16"}</definedName>
    <definedName name="thanh" localSheetId="18" hidden="1">{"'Sheet1'!$L$16"}</definedName>
    <definedName name="thanh" hidden="1">{"'Sheet1'!$L$16"}</definedName>
    <definedName name="THK">'[1]COAT&amp;WRAP-QIOT-#3'!#REF!</definedName>
    <definedName name="thu" localSheetId="3" hidden="1">{"'Sheet1'!$L$16"}</definedName>
    <definedName name="thu" localSheetId="4" hidden="1">{"'Sheet1'!$L$16"}</definedName>
    <definedName name="thu" localSheetId="6" hidden="1">{"'Sheet1'!$L$16"}</definedName>
    <definedName name="thu" localSheetId="7" hidden="1">{"'Sheet1'!$L$16"}</definedName>
    <definedName name="thu" localSheetId="14" hidden="1">{"'Sheet1'!$L$16"}</definedName>
    <definedName name="thu" localSheetId="15" hidden="1">{"'Sheet1'!$L$16"}</definedName>
    <definedName name="thu" localSheetId="18" hidden="1">{"'Sheet1'!$L$16"}</definedName>
    <definedName name="thu" hidden="1">{"'Sheet1'!$L$16"}</definedName>
    <definedName name="thue">6</definedName>
    <definedName name="TTC">[8]GTTBA!#REF!</definedName>
    <definedName name="TTCa">[8]GTTBA!#REF!</definedName>
    <definedName name="vat">5</definedName>
    <definedName name="VATM" localSheetId="3" hidden="1">{"'Sheet1'!$L$16"}</definedName>
    <definedName name="VATM" localSheetId="4" hidden="1">{"'Sheet1'!$L$16"}</definedName>
    <definedName name="VATM" localSheetId="6" hidden="1">{"'Sheet1'!$L$16"}</definedName>
    <definedName name="VATM" localSheetId="7" hidden="1">{"'Sheet1'!$L$16"}</definedName>
    <definedName name="VATM" localSheetId="14" hidden="1">{"'Sheet1'!$L$16"}</definedName>
    <definedName name="VATM" localSheetId="15" hidden="1">{"'Sheet1'!$L$16"}</definedName>
    <definedName name="VATM" localSheetId="18" hidden="1">{"'Sheet1'!$L$16"}</definedName>
    <definedName name="VATM" hidden="1">{"'Sheet1'!$L$16"}</definedName>
    <definedName name="VL.DMC">[8]GTTBA!#REF!</definedName>
    <definedName name="VL.GTTMC">[8]GTTBA!#REF!</definedName>
    <definedName name="VL.M14.1">[8]GTTBA!#REF!</definedName>
    <definedName name="VL.M14.2">[8]GTTBA!#REF!</definedName>
    <definedName name="VL.MTCat">[8]GTTBA!#REF!</definedName>
    <definedName name="VL.T1C.CDFD">[8]GTTBA!#REF!</definedName>
    <definedName name="VL.T1C.M14">[8]GTTBA!#REF!</definedName>
    <definedName name="VL.TTC">[8]GTTBA!#REF!</definedName>
    <definedName name="VL.X.CSV">[8]GTTBA!#REF!</definedName>
    <definedName name="VL.XL">[8]GTTBA!#REF!</definedName>
    <definedName name="X.CSV">[8]GTTBA!#REF!</definedName>
    <definedName name="X.CSVa">[8]GTTBA!#REF!</definedName>
    <definedName name="XCCT">0.5</definedName>
    <definedName name="XDCBT10" localSheetId="3">{"Book1","Bang chia luong.xls"}</definedName>
    <definedName name="XDCBT10" localSheetId="4">{"Book1","Bang chia luong.xls"}</definedName>
    <definedName name="XDCBT10" localSheetId="6">{"Book1","Bang chia luong.xls"}</definedName>
    <definedName name="XDCBT10" localSheetId="7">{"Book1","Bang chia luong.xls"}</definedName>
    <definedName name="XDCBT10" localSheetId="14">{"Book1","Bang chia luong.xls"}</definedName>
    <definedName name="XDCBT10" localSheetId="15">{"Book1","Bang chia luong.xls"}</definedName>
    <definedName name="XDCBT10" localSheetId="18">{"Book1","Bang chia luong.xls"}</definedName>
    <definedName name="XDCBT10">{"Book1","Bang chia luong.xls"}</definedName>
    <definedName name="XL">[8]GTTBA!#REF!</definedName>
    <definedName name="XLa">[8]GTTBA!#REF!</definedName>
    <definedName name="XM.M14.1">[8]GTTBA!#REF!</definedName>
    <definedName name="XM.M14.2">[8]GTTBA!#REF!</definedName>
    <definedName name="XM.MTCat">[8]GTTBA!#REF!</definedName>
    <definedName name="Z">#REF!</definedName>
    <definedName name="ZYX">#REF!</definedName>
    <definedName name="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53" l="1"/>
  <c r="AB28" i="53"/>
  <c r="AA28" i="53"/>
  <c r="Z28" i="53"/>
  <c r="Y28" i="53"/>
  <c r="X28" i="53"/>
  <c r="W28" i="53"/>
  <c r="V28" i="53"/>
  <c r="S28" i="53"/>
  <c r="R28" i="53"/>
  <c r="Q28" i="53"/>
  <c r="P28" i="53"/>
  <c r="O28" i="53"/>
  <c r="N28" i="53"/>
  <c r="M28" i="53"/>
  <c r="L28" i="53"/>
  <c r="K28" i="53"/>
  <c r="J28" i="53"/>
  <c r="I28" i="53"/>
  <c r="H28" i="53"/>
  <c r="G28" i="53"/>
  <c r="F28" i="53"/>
  <c r="E28" i="53"/>
  <c r="D28" i="53"/>
  <c r="C28" i="53"/>
  <c r="AC24" i="53"/>
  <c r="AB24" i="53"/>
  <c r="AA24" i="53"/>
  <c r="Z24" i="53"/>
  <c r="Y24" i="53"/>
  <c r="X24" i="53"/>
  <c r="W24" i="53"/>
  <c r="W18" i="53" s="1"/>
  <c r="V24" i="53"/>
  <c r="S24" i="53"/>
  <c r="R24" i="53"/>
  <c r="Q24" i="53"/>
  <c r="Q18" i="53" s="1"/>
  <c r="P24" i="53"/>
  <c r="O24" i="53"/>
  <c r="N24" i="53"/>
  <c r="M24" i="53"/>
  <c r="M18" i="53" s="1"/>
  <c r="L24" i="53"/>
  <c r="K24" i="53"/>
  <c r="J24" i="53"/>
  <c r="I24" i="53"/>
  <c r="H24" i="53"/>
  <c r="G24" i="53"/>
  <c r="F24" i="53"/>
  <c r="E24" i="53"/>
  <c r="E18" i="53" s="1"/>
  <c r="D24" i="53"/>
  <c r="C24" i="53"/>
  <c r="AC19" i="53"/>
  <c r="AB19" i="53"/>
  <c r="AA19" i="53"/>
  <c r="Z19" i="53"/>
  <c r="Y19" i="53"/>
  <c r="X19" i="53"/>
  <c r="W19" i="53"/>
  <c r="V19" i="53"/>
  <c r="S19" i="53"/>
  <c r="R19" i="53"/>
  <c r="Q19" i="53"/>
  <c r="P19" i="53"/>
  <c r="O19" i="53"/>
  <c r="N19" i="53"/>
  <c r="M19" i="53"/>
  <c r="L19" i="53"/>
  <c r="K19" i="53"/>
  <c r="J19" i="53"/>
  <c r="I19" i="53"/>
  <c r="H19" i="53"/>
  <c r="G19" i="53"/>
  <c r="F19" i="53"/>
  <c r="E19" i="53"/>
  <c r="D19" i="53"/>
  <c r="C19" i="53"/>
  <c r="AA18" i="53"/>
  <c r="I18" i="53"/>
  <c r="AC14" i="53"/>
  <c r="AB14" i="53"/>
  <c r="AA14" i="53"/>
  <c r="Z14" i="53"/>
  <c r="Y14" i="53"/>
  <c r="X14" i="53"/>
  <c r="W14" i="53"/>
  <c r="W11" i="53" s="1"/>
  <c r="W10" i="53" s="1"/>
  <c r="V14" i="53"/>
  <c r="S14" i="53"/>
  <c r="R14" i="53"/>
  <c r="Q14" i="53"/>
  <c r="P14" i="53"/>
  <c r="O14" i="53"/>
  <c r="N14" i="53"/>
  <c r="M14" i="53"/>
  <c r="M11" i="53" s="1"/>
  <c r="M10" i="53" s="1"/>
  <c r="L14" i="53"/>
  <c r="K14" i="53"/>
  <c r="J14" i="53"/>
  <c r="I14" i="53"/>
  <c r="H14" i="53"/>
  <c r="G14" i="53"/>
  <c r="F14" i="53"/>
  <c r="E14" i="53"/>
  <c r="E11" i="53" s="1"/>
  <c r="E10" i="53" s="1"/>
  <c r="D14" i="53"/>
  <c r="C14" i="53"/>
  <c r="AC12" i="53"/>
  <c r="AC11" i="53" s="1"/>
  <c r="AB12" i="53"/>
  <c r="AA12" i="53"/>
  <c r="Z12" i="53"/>
  <c r="Z11" i="53" s="1"/>
  <c r="Y12" i="53"/>
  <c r="Y11" i="53" s="1"/>
  <c r="X12" i="53"/>
  <c r="W12" i="53"/>
  <c r="V12" i="53"/>
  <c r="S12" i="53"/>
  <c r="S11" i="53" s="1"/>
  <c r="R12" i="53"/>
  <c r="Q12" i="53"/>
  <c r="P12" i="53"/>
  <c r="P11" i="53" s="1"/>
  <c r="O12" i="53"/>
  <c r="O11" i="53" s="1"/>
  <c r="N12" i="53"/>
  <c r="M12" i="53"/>
  <c r="L12" i="53"/>
  <c r="K12" i="53"/>
  <c r="K11" i="53" s="1"/>
  <c r="J12" i="53"/>
  <c r="I12" i="53"/>
  <c r="H12" i="53"/>
  <c r="H11" i="53" s="1"/>
  <c r="G12" i="53"/>
  <c r="G11" i="53" s="1"/>
  <c r="F12" i="53"/>
  <c r="E12" i="53"/>
  <c r="D12" i="53"/>
  <c r="C12" i="53"/>
  <c r="C11" i="53" s="1"/>
  <c r="AA11" i="53"/>
  <c r="V11" i="53"/>
  <c r="Q11" i="53"/>
  <c r="L11" i="53"/>
  <c r="I11" i="53"/>
  <c r="D11" i="53"/>
  <c r="AA10" i="53"/>
  <c r="I10" i="53"/>
  <c r="Q10" i="53" l="1"/>
  <c r="F11" i="53"/>
  <c r="J11" i="53"/>
  <c r="J10" i="53" s="1"/>
  <c r="N11" i="53"/>
  <c r="N10" i="53" s="1"/>
  <c r="R11" i="53"/>
  <c r="X11" i="53"/>
  <c r="AB11" i="53"/>
  <c r="AB10" i="53" s="1"/>
  <c r="D18" i="53"/>
  <c r="D10" i="53" s="1"/>
  <c r="H18" i="53"/>
  <c r="L18" i="53"/>
  <c r="P18" i="53"/>
  <c r="V18" i="53"/>
  <c r="Z18" i="53"/>
  <c r="C18" i="53"/>
  <c r="C10" i="53" s="1"/>
  <c r="G18" i="53"/>
  <c r="G10" i="53" s="1"/>
  <c r="K18" i="53"/>
  <c r="K10" i="53" s="1"/>
  <c r="O18" i="53"/>
  <c r="S18" i="53"/>
  <c r="S10" i="53" s="1"/>
  <c r="Y18" i="53"/>
  <c r="Y10" i="53" s="1"/>
  <c r="AC18" i="53"/>
  <c r="AC10" i="53" s="1"/>
  <c r="F18" i="53"/>
  <c r="J18" i="53"/>
  <c r="N18" i="53"/>
  <c r="R18" i="53"/>
  <c r="R10" i="53" s="1"/>
  <c r="X18" i="53"/>
  <c r="AB18" i="53"/>
  <c r="H10" i="53"/>
  <c r="P10" i="53"/>
  <c r="Z10" i="53"/>
  <c r="L10" i="53"/>
  <c r="V10" i="53"/>
  <c r="O10" i="53"/>
  <c r="F10" i="53"/>
  <c r="X10" i="53"/>
  <c r="C9" i="46" l="1"/>
  <c r="D10" i="45"/>
  <c r="E10" i="45" s="1"/>
  <c r="F10" i="45" s="1"/>
  <c r="G10" i="45" s="1"/>
  <c r="H10" i="45" s="1"/>
  <c r="I10" i="45" s="1"/>
  <c r="J10" i="45" s="1"/>
  <c r="K10" i="45" s="1"/>
  <c r="L10" i="45" s="1"/>
  <c r="M10" i="45" s="1"/>
  <c r="N10" i="45" s="1"/>
  <c r="O10" i="45" s="1"/>
  <c r="P10" i="45" s="1"/>
  <c r="Q10" i="45" s="1"/>
</calcChain>
</file>

<file path=xl/sharedStrings.xml><?xml version="1.0" encoding="utf-8"?>
<sst xmlns="http://schemas.openxmlformats.org/spreadsheetml/2006/main" count="1343" uniqueCount="660">
  <si>
    <t>STT</t>
  </si>
  <si>
    <t>Nội dung</t>
  </si>
  <si>
    <t>Đơn vị tính</t>
  </si>
  <si>
    <t>A</t>
  </si>
  <si>
    <t>B</t>
  </si>
  <si>
    <t>Trong đó:</t>
  </si>
  <si>
    <t>Triệu đồng</t>
  </si>
  <si>
    <t>Đơn vị: Triệu đồng</t>
  </si>
  <si>
    <t>Dự toán</t>
  </si>
  <si>
    <t>Ước thực hiện</t>
  </si>
  <si>
    <t>I</t>
  </si>
  <si>
    <t>II</t>
  </si>
  <si>
    <t>III</t>
  </si>
  <si>
    <t>IV</t>
  </si>
  <si>
    <t>NỘI DUNG</t>
  </si>
  <si>
    <t>Tổng số</t>
  </si>
  <si>
    <t>Đơn vị tính: Triệu đồng</t>
  </si>
  <si>
    <t>Trong đó</t>
  </si>
  <si>
    <t>-</t>
  </si>
  <si>
    <t>2.1</t>
  </si>
  <si>
    <t>2.2</t>
  </si>
  <si>
    <t>V</t>
  </si>
  <si>
    <t>TỔNG SỐ</t>
  </si>
  <si>
    <t>Dự án chuyển tiếp</t>
  </si>
  <si>
    <t>…</t>
  </si>
  <si>
    <t>BM-QH07</t>
  </si>
  <si>
    <t xml:space="preserve">NỘI DUNG </t>
  </si>
  <si>
    <t>Ghi chú</t>
  </si>
  <si>
    <t>ƯTH</t>
  </si>
  <si>
    <t xml:space="preserve">Bổ sung chính sách chế độ mới tăng thêm </t>
  </si>
  <si>
    <t>Kinh phí đặc thù công tác Đảng (bao gồm: Kinh phí thưởng kèm theo huy hiệu Đảng (theo Quyết định số 267-QĐ/TW ngày 03/11/2014 của Ban Bí thư); kinh phí tổ chức các hội nghị trao huy hiệu Đảng và gặp mặt dịp Tết; Kinh phí thực hiện biếu báo Đảng viên từ 50 năm tuổi Đảng trở lên theo Thông báo số 361-TB/TU ngày 01/09/2016 của Thành ủy Hà Nội).</t>
  </si>
  <si>
    <t>Kinh phí dạy nghề lao động nông thôn (chuyển nhiệm vụ CTMT về quận, huyện, TX)</t>
  </si>
  <si>
    <t>Trợ cấp 1 lần đối với người có thành tích tham gia kháng chiến được tặng bằng khen (Quyết định 24/2016/QĐ-TTg ngày 14/6/2016)</t>
  </si>
  <si>
    <t>Kinh phí hỗ trợ và mua thẻ BHYT cho người dân nằm trong vùng ảnh hưởng môi trường của khu xử lý rác thải  tập trung của Thành phố</t>
  </si>
  <si>
    <t>Kinh phí diễn tập phòng thủ khu vực theo quy định</t>
  </si>
  <si>
    <t>Kinh phí duy trì, xử lý môi trường (ô chôn lấp rác của Huyện)</t>
  </si>
  <si>
    <t>….</t>
  </si>
  <si>
    <t>Chương trình mục tiêu quốc gia và thành phố</t>
  </si>
  <si>
    <t>a</t>
  </si>
  <si>
    <t>Vốn đầu tư</t>
  </si>
  <si>
    <t>Chương trình Giảm nghèo bền vững</t>
  </si>
  <si>
    <t xml:space="preserve">Chương trình xây dựng nông thôn mới </t>
  </si>
  <si>
    <t>b</t>
  </si>
  <si>
    <t>Vốn sự nghiệp</t>
  </si>
  <si>
    <t>Bổ sung mục tiêu khác (Đặc thù từng địa phương)</t>
  </si>
  <si>
    <t>Bổ sung chi đầu tư xây dựng cơ bản</t>
  </si>
  <si>
    <t>Bổ sung chi thường xuyên</t>
  </si>
  <si>
    <t>..</t>
  </si>
  <si>
    <t>CHỈ TIÊU</t>
  </si>
  <si>
    <t>Số đối tượng</t>
  </si>
  <si>
    <t>Kinh phí thực hiện</t>
  </si>
  <si>
    <t>……..</t>
  </si>
  <si>
    <t>Số lượng</t>
  </si>
  <si>
    <t>1.1</t>
  </si>
  <si>
    <t>1.2</t>
  </si>
  <si>
    <t>1.3</t>
  </si>
  <si>
    <t>3.1</t>
  </si>
  <si>
    <t>3.2</t>
  </si>
  <si>
    <t>Nguồn thu hợp pháp khác</t>
  </si>
  <si>
    <t>Nguồn NSNN</t>
  </si>
  <si>
    <t>……………….</t>
  </si>
  <si>
    <t>……</t>
  </si>
  <si>
    <t>Lĩnh vực y tế, dân số và gia đình</t>
  </si>
  <si>
    <t>…..</t>
  </si>
  <si>
    <t>BM-SNQH04</t>
  </si>
  <si>
    <t>LĨNH VỰC/TÊN ĐƠN VỊ</t>
  </si>
  <si>
    <t>Tổng số biên chế có mặt thời điểm 31/12 (Người)</t>
  </si>
  <si>
    <t>Quỹ lương, phụ cấp và các khoản đóng góp theo lương theo biên chế có mặt 31/12</t>
  </si>
  <si>
    <t>Quỹ lương, phụ cấp và các khoản đóng góp theo lương</t>
  </si>
  <si>
    <t>Lương theo ngạch, bậc</t>
  </si>
  <si>
    <t>Phụ cấp theo lương</t>
  </si>
  <si>
    <t>Các khoản đóng góp theo lương</t>
  </si>
  <si>
    <t>3=4+5+6</t>
  </si>
  <si>
    <t>Đơn vị…..</t>
  </si>
  <si>
    <t>Đơn vị……</t>
  </si>
  <si>
    <t>………….</t>
  </si>
  <si>
    <t>BM-SNQH05</t>
  </si>
  <si>
    <t>Tên đơn vị</t>
  </si>
  <si>
    <t>Tổng số người làm việc được cấp có thẩm quyền giao (Người)</t>
  </si>
  <si>
    <t>Tổng quỹ lương, phụ cấp và các khoản đóng góp theo lương</t>
  </si>
  <si>
    <t>Nguồn kinh phí bảo đảm</t>
  </si>
  <si>
    <t>Tổng số người làm việc được cấp có thẩm quyền giao có mặt tại thời điểm 31/12 (Người)</t>
  </si>
  <si>
    <t>Trong đó: Tổng số viên chức, công chức (Người)</t>
  </si>
  <si>
    <t>Tổng quỹ lương, phụ cấp và các khoản đóng góp theo lương theo số người làm việc có mặt tại thời điểm 31/12</t>
  </si>
  <si>
    <t>Quỹ lương, phụ cấp và các khoản đóng góp theo lương của hợp đồng lao động</t>
  </si>
  <si>
    <t>Nguồn thu sự nghiệp, dịch vụ</t>
  </si>
  <si>
    <t>Nguồn phí được để lại</t>
  </si>
  <si>
    <t>2=3+7</t>
  </si>
  <si>
    <t>Lĩnh vực giáo dục - đào tạo và dạy nghề</t>
  </si>
  <si>
    <t>Đơn vị ………….</t>
  </si>
  <si>
    <t>Đơn vị …………</t>
  </si>
  <si>
    <t>………………..</t>
  </si>
  <si>
    <t>……….</t>
  </si>
  <si>
    <t>BM-SNQH06</t>
  </si>
  <si>
    <t xml:space="preserve">Các cấp học và trình độ đào tạo theo quy định của Luật Giáo dục, Luật Giáo dục nghề nghiệp </t>
  </si>
  <si>
    <t>Giáo dục phổ thông (chi tiết: tiểu học, trung học cơ sở, trung học phổ thông)</t>
  </si>
  <si>
    <t>Số trường</t>
  </si>
  <si>
    <t>Trường</t>
  </si>
  <si>
    <t>(Chi tiết số trường theo mức độ tự chủ theo quy định)</t>
  </si>
  <si>
    <t>Số học sinh</t>
  </si>
  <si>
    <t>Người</t>
  </si>
  <si>
    <t>Số học sinh ra trường</t>
  </si>
  <si>
    <t>Số học sinh tuyển mới</t>
  </si>
  <si>
    <t>c</t>
  </si>
  <si>
    <t>Số học sinh có mặt tại thời điểm 31/5</t>
  </si>
  <si>
    <t>d</t>
  </si>
  <si>
    <t>Số học sinh bình quân (1)</t>
  </si>
  <si>
    <t>Trong đó - Số học sinh được miễn học phí</t>
  </si>
  <si>
    <t>- Số học sinh được giảm học phí</t>
  </si>
  <si>
    <t>- Số học sinh được hỗ trợ chi phí học tập</t>
  </si>
  <si>
    <t>- Số học sinh được hỗ trợ ...</t>
  </si>
  <si>
    <t>Tổng kinh phí NSNN cấp</t>
  </si>
  <si>
    <t xml:space="preserve">Kinh phí giao tự chủ </t>
  </si>
  <si>
    <t>- Quỹ lương và các khoản có tính chất lương</t>
  </si>
  <si>
    <t>- Chi hoạt động chuyên môn, quản lý</t>
  </si>
  <si>
    <t>- Chi….</t>
  </si>
  <si>
    <t xml:space="preserve">Kinh phí không giao tự chủ </t>
  </si>
  <si>
    <t>Chi tiết theo từng khoản chi, chính sách</t>
  </si>
  <si>
    <t xml:space="preserve">Giáo dục nghề nghiệp (chi tiết sơ cấp, trung cấp, cao đẳng,...) </t>
  </si>
  <si>
    <t>Báo cáo theo các chi tiêu nêu tại điểm 1</t>
  </si>
  <si>
    <t>Giáo dục đại học và sau đại học</t>
  </si>
  <si>
    <t>Đào tạo và bồi dưỡng cán bộ công chức Nhà nước</t>
  </si>
  <si>
    <t>Chi tiêu đào tạo, bồi dưỡng ở trong nước</t>
  </si>
  <si>
    <t>Chi tiêu đào tạo, bồi dưỡng ở nước ngoài</t>
  </si>
  <si>
    <t>Ghi chú: (1) Tính theo phương pháp bình quân gia quyền</t>
  </si>
  <si>
    <t>BM-SNQH07</t>
  </si>
  <si>
    <t>Cơ sở khám, chữa bệnh</t>
  </si>
  <si>
    <t>Số cơ sở</t>
  </si>
  <si>
    <t>(Chi tiết số cơ sở theo mức độ tự chủ theo quy định)</t>
  </si>
  <si>
    <t>Số giường bệnh</t>
  </si>
  <si>
    <t>Số người lao động được cấp có thẩm quyền phê duyệt</t>
  </si>
  <si>
    <t>Cơ sở điều dưỡng và phục hồi chức năng</t>
  </si>
  <si>
    <t>(Chi tiết cơ sở theo mức độ tự chủ theo quy định)</t>
  </si>
  <si>
    <t>Cơ sở y tế dự phòng</t>
  </si>
  <si>
    <t>Đơn vị sự nghiệp y tế, chuyên ngành đặc thù</t>
  </si>
  <si>
    <t>Nhiệm vụ khám chữa bệnh</t>
  </si>
  <si>
    <t>Kinh phí giao tự chủ</t>
  </si>
  <si>
    <t xml:space="preserve">- Chi lương và các khoản có tính chất lương </t>
  </si>
  <si>
    <t>- Chi quản lý</t>
  </si>
  <si>
    <t xml:space="preserve">- Chi hoạt động chuyên môn </t>
  </si>
  <si>
    <t>- Chi...</t>
  </si>
  <si>
    <t>Kinh phí không giao tự chủ</t>
  </si>
  <si>
    <t>Nhiệm vụ phòng bệnh</t>
  </si>
  <si>
    <t xml:space="preserve">- Chi quản lý </t>
  </si>
  <si>
    <t>Nhiệm vụ...</t>
  </si>
  <si>
    <t>BM-SNQH09</t>
  </si>
  <si>
    <t>Quỹ lương</t>
  </si>
  <si>
    <t>Số người làm việc được cấp có thẩm quyền giao</t>
  </si>
  <si>
    <t>Số người làm việc thực tế</t>
  </si>
  <si>
    <t>Quỹ lương, phụ cấp và các khoản đóng góp theo lương tính theo số người làm việc thực tế</t>
  </si>
  <si>
    <t>Chi nghiệp vụ chuyên môn thường xuyên</t>
  </si>
  <si>
    <r>
      <t xml:space="preserve">Kinh phí thực hiện chế độ chính sách trong lĩnh vực văn hóa thông tin </t>
    </r>
    <r>
      <rPr>
        <i/>
        <sz val="12"/>
        <color indexed="8"/>
        <rFont val="Times New Roman"/>
        <family val="1"/>
      </rPr>
      <t>(chi tiết theo từng nội dung)</t>
    </r>
  </si>
  <si>
    <t>Kinh phí thực hiện chính sách....</t>
  </si>
  <si>
    <t>Định mức</t>
  </si>
  <si>
    <t>…….</t>
  </si>
  <si>
    <r>
      <t xml:space="preserve">Các khoản chi thường xuyên khác </t>
    </r>
    <r>
      <rPr>
        <sz val="12"/>
        <color indexed="8"/>
        <rFont val="Times New Roman"/>
        <family val="1"/>
      </rPr>
      <t>(1)</t>
    </r>
  </si>
  <si>
    <r>
      <t xml:space="preserve">Các nhiệm vụ không thường xuyên </t>
    </r>
    <r>
      <rPr>
        <sz val="12"/>
        <color indexed="8"/>
        <rFont val="Times New Roman"/>
        <family val="1"/>
      </rPr>
      <t>(1)</t>
    </r>
  </si>
  <si>
    <t>Chi tiết theo từng nhiệm vụ chi</t>
  </si>
  <si>
    <t>Ghi chú: (1) Chi tiết từng nội dung công việc, cơ sở và căn cứ tính toán</t>
  </si>
  <si>
    <t>BM-SNQH10</t>
  </si>
  <si>
    <t>Cơ sở tính</t>
  </si>
  <si>
    <t>Đối với khối đơn vị sản xuất</t>
  </si>
  <si>
    <t>Số lượng tin bài</t>
  </si>
  <si>
    <t>Số giờ phát sóng</t>
  </si>
  <si>
    <t>Số lượng xuất bản</t>
  </si>
  <si>
    <t>Các yếu tố khác (số lượng đơn vị truyền dẫn, số kênh...) (1)</t>
  </si>
  <si>
    <t>Đối với khối đơn vị giúp việc (không trực tiếp sản xuất)</t>
  </si>
  <si>
    <t>Định biên về nhân sự</t>
  </si>
  <si>
    <t>Hệ số điều chỉnh (nếu có)</t>
  </si>
  <si>
    <t>Các yếu tố khác (1)</t>
  </si>
  <si>
    <t>Tổng số kinh phí</t>
  </si>
  <si>
    <t>Chi hoạt động chuyên môn, quản lý</t>
  </si>
  <si>
    <t>Chi...</t>
  </si>
  <si>
    <t>Kinh phí không giao tự chủ (1)</t>
  </si>
  <si>
    <t>Chi tiết theo từng khoản chi</t>
  </si>
  <si>
    <t>BM-SNQH11</t>
  </si>
  <si>
    <t>Chi nghiệp vụ chuyên môn</t>
  </si>
  <si>
    <t>Kinh phí tập huấn vận động viên</t>
  </si>
  <si>
    <t>Chi tiền ăn</t>
  </si>
  <si>
    <t>Huấn luyện viên</t>
  </si>
  <si>
    <t>- Số lượng</t>
  </si>
  <si>
    <t>- Định mức chi</t>
  </si>
  <si>
    <t>- Kinh phí</t>
  </si>
  <si>
    <t>Vận động viên</t>
  </si>
  <si>
    <t>Chi tiền công</t>
  </si>
  <si>
    <t>Chi tiền thuê chuyên gia</t>
  </si>
  <si>
    <t>Số lượng chuyên gia nước ngoài</t>
  </si>
  <si>
    <t>Định mức chi/chuyên gia</t>
  </si>
  <si>
    <t>Kinh phí chi tiền công cho chuyên gia</t>
  </si>
  <si>
    <t>Kinh phí đoàn tập huấn, tham dự các giải thi đấu thể thao ở nước ngoài</t>
  </si>
  <si>
    <t>Tên đoàn:………..</t>
  </si>
  <si>
    <t>Số lượng người tham gia</t>
  </si>
  <si>
    <t>………</t>
  </si>
  <si>
    <t>Kinh phí mua trang thiết bị thường xuyên cho VĐV, HLV</t>
  </si>
  <si>
    <t>Trang thiết bị……</t>
  </si>
  <si>
    <t>Trang thiết bị………..</t>
  </si>
  <si>
    <t>…………</t>
  </si>
  <si>
    <t>Các khoản chi thường xuyên khác (1)</t>
  </si>
  <si>
    <t>BM-SNQH12</t>
  </si>
  <si>
    <t>Quyết định phê duyệt của cấp có thẩm quyền</t>
  </si>
  <si>
    <t>Thời gian thực hiện từ.... đến....</t>
  </si>
  <si>
    <t>Tổng mức kinh phí được phê duyệt</t>
  </si>
  <si>
    <t>Kinh phí thực hiện nhiệm vụ, dự án về bảo vệ môi trường</t>
  </si>
  <si>
    <t>Nhiệm vụ, dự án chuyển tiếp</t>
  </si>
  <si>
    <t>- Nhiệm vụ/dự án…..</t>
  </si>
  <si>
    <t>- Nhiệm vụ/dự án......</t>
  </si>
  <si>
    <t>Dự án mở mới (1)</t>
  </si>
  <si>
    <t>- Nhiệm vụ/dự án....</t>
  </si>
  <si>
    <t>Kinh phí hỗ trợ xử lý cơ sở gây ô nhiễm theo quyết định của cấp có thẩm quyền</t>
  </si>
  <si>
    <t>- Dự án....</t>
  </si>
  <si>
    <r>
      <t xml:space="preserve">Các hoạt động môi trường khác </t>
    </r>
    <r>
      <rPr>
        <sz val="12"/>
        <color rgb="FF000000"/>
        <rFont val="Times New Roman"/>
        <family val="1"/>
      </rPr>
      <t>(1)</t>
    </r>
  </si>
  <si>
    <t>- Nhiệm vụ……</t>
  </si>
  <si>
    <t>- Nhiệm vụ......</t>
  </si>
  <si>
    <t>Ghi chú: (1) Thuyết minh chi tiết từng nội dung, cơ sở và căn cứ tính toán</t>
  </si>
  <si>
    <t>BM-SNQH15</t>
  </si>
  <si>
    <t>Dự toán được giao</t>
  </si>
  <si>
    <t>Mức trợ cấp/Mức chi</t>
  </si>
  <si>
    <t>TỔNG SỐ (1+2+3+4+5+6)</t>
  </si>
  <si>
    <r>
      <t>Chi điều trị</t>
    </r>
    <r>
      <rPr>
        <sz val="12"/>
        <color rgb="FF000000"/>
        <rFont val="Times New Roman"/>
        <family val="1"/>
      </rPr>
      <t xml:space="preserve"> </t>
    </r>
    <r>
      <rPr>
        <i/>
        <sz val="12"/>
        <color rgb="FF000000"/>
        <rFont val="Times New Roman"/>
        <family val="1"/>
      </rPr>
      <t>(chi tiết từng đối tượng cụ thể theo quy định của pháp luật)</t>
    </r>
  </si>
  <si>
    <t>- Đối tượng ……………</t>
  </si>
  <si>
    <t>……………</t>
  </si>
  <si>
    <r>
      <t xml:space="preserve">Chi trợ cấp của đối tượng </t>
    </r>
    <r>
      <rPr>
        <i/>
        <sz val="12"/>
        <color rgb="FF000000"/>
        <rFont val="Times New Roman"/>
        <family val="1"/>
      </rPr>
      <t>(chi tiết từng đối tượng cụ thể theo quy định của pháp luật)</t>
    </r>
  </si>
  <si>
    <r>
      <t xml:space="preserve">Chi các chính sách, chế độ cho đối tượng </t>
    </r>
    <r>
      <rPr>
        <i/>
        <sz val="12"/>
        <color rgb="FF000000"/>
        <rFont val="Times New Roman"/>
        <family val="1"/>
      </rPr>
      <t>(chi tiết từng chính sách, chế độ cụ thể theo quy định của pháp luật)</t>
    </r>
  </si>
  <si>
    <t>- Chính sách ……</t>
  </si>
  <si>
    <t>…………….</t>
  </si>
  <si>
    <t xml:space="preserve">Chi phục vụ đối tượng </t>
  </si>
  <si>
    <t>- Điện, nước, vệ sinh môi trường, vật tư chuyên dùng, xăng dầu...</t>
  </si>
  <si>
    <t xml:space="preserve">- Chi mua sắm TSCĐ, trang thiết bị y tế, sửa chữa lớn </t>
  </si>
  <si>
    <t>+ Mua ô tô</t>
  </si>
  <si>
    <t>+ Mai táng phí</t>
  </si>
  <si>
    <t>- ……………</t>
  </si>
  <si>
    <t>Chi thăm hỏi, đón tiếp đối tượng, thân nhân người có công</t>
  </si>
  <si>
    <t>- Nội dung ……</t>
  </si>
  <si>
    <t>Chi cho công việc</t>
  </si>
  <si>
    <t>- Nội dung …….</t>
  </si>
  <si>
    <t>BM-SNQH16</t>
  </si>
  <si>
    <t>Biên chế được giao</t>
  </si>
  <si>
    <t>Biên chế thực tế</t>
  </si>
  <si>
    <t>Tính theo biên chế thực tế</t>
  </si>
  <si>
    <r>
      <t xml:space="preserve">Tính theo biên chế được cấp có thẩm quyền giao </t>
    </r>
    <r>
      <rPr>
        <i/>
        <sz val="12"/>
        <color rgb="FF000000"/>
        <rFont val="Times New Roman"/>
        <family val="1"/>
      </rPr>
      <t>(đối với trường hợp biên chế thực tế thấp hơn biên chế được cấp có thẩm quyền giao)</t>
    </r>
  </si>
  <si>
    <t>Chi thường xuyên theo định mức</t>
  </si>
  <si>
    <t>Chi đặc thù ngoài định mức (1)</t>
  </si>
  <si>
    <t>- ………………</t>
  </si>
  <si>
    <t xml:space="preserve">Kinh phí hoạt động của Đội Quản lý trật tự xây dựng đô thị </t>
  </si>
  <si>
    <t xml:space="preserve">Kinh phí hoạt động của Trung tâm phát triển quỹ đất </t>
  </si>
  <si>
    <t xml:space="preserve">Cấp bù học phí theo Nghị định 86/2015/NĐ - CP cơ sở giáo dục nghề nghiệp và giáo dục đại học ngoài công lập. </t>
  </si>
  <si>
    <t>Bổ sung các nhiệm vụ quy hoạch giao quận, huyện, thị xã làm chủ đầu tư.</t>
  </si>
  <si>
    <t>(Dùng cho các Phòng, ban, ngành, đoàn thể)</t>
  </si>
  <si>
    <t>(Dùng cho Trung tâm VHTT&amp;TT huyện)</t>
  </si>
  <si>
    <t>(Dùng cho Phòng LĐTB&amp;XH huyện)</t>
  </si>
  <si>
    <t>(Dùng cho Phòng GD&amp;ĐT huyện, Trung tâm GDNN-GDTX, Phòng Nội vụ huyện)</t>
  </si>
  <si>
    <t>BMQH</t>
  </si>
  <si>
    <t>BIỂU TỔNG HỢP NHU CẦU BỔ SUNG CÓ MỤC TIÊU TỪ NGÂN SÁCH THÀNH PHỐ CHO NGÂN SÁCH QHXP 
GIAI ĐOẠN 03 NĂM 2019-2021</t>
  </si>
  <si>
    <t>Nhu cầu kinh phí 2020</t>
  </si>
  <si>
    <t>Tỷ lệ TH so với Dự toán</t>
  </si>
  <si>
    <t>3=2/1</t>
  </si>
  <si>
    <t>(Dùng cho các Phòng, ban, ngành, đoàn thể huyện)</t>
  </si>
  <si>
    <t>Kinh phí đặc thù công tác Đảng (bao gồm: Kinh phí thưởng kèm theo huy hiệu Đảng (theo Quyết định số 267-QĐ/TW ngày 03/11/2014 của Ban Bí thư); kinh phí tổ chức các hội nghị trao huy hiệu Đảng và gặp mặt dịp Tết; Kinh phí thực hiện biếu báo Đảng viên từ 50 năm tuổi Đảng trở lên theo Thông báo số 361-TB/TU ngày 01/09/2016 của Thành ủy Hà Nội)</t>
  </si>
  <si>
    <t xml:space="preserve">Ghi thu các khoản khác </t>
  </si>
  <si>
    <t>Ghi thu đóng góp, ủng hộ, viện trợ... Xây dựng CSHT</t>
  </si>
  <si>
    <t>Các khoản thu được để lại chi quản lý qua NSNN</t>
  </si>
  <si>
    <t>Thu kết dư năm trước chuyển sang</t>
  </si>
  <si>
    <t>- Chuyển nguồn chi mục tiêu, nhiệm vụ chi thường xuyên</t>
  </si>
  <si>
    <t>- Chuyển nguồn vốn đầu tư XDCB</t>
  </si>
  <si>
    <t>Thu chuyển nguồn năm trước</t>
  </si>
  <si>
    <t>Các khoản thu không giao dự toán đầu năm (1)</t>
  </si>
  <si>
    <t>Thu bổ sung có mục tiêu, nhiệm vụ trong năm (nếu có)</t>
  </si>
  <si>
    <t xml:space="preserve">- Thu bổ sung có mục tiêu và các nhiệm vụ khác </t>
  </si>
  <si>
    <t>- Thu bổ sung có mục tiêu vốn XDCB</t>
  </si>
  <si>
    <t>Thu bổ sung có mục tiêu, nhiệm vụ giao đầu năm</t>
  </si>
  <si>
    <t xml:space="preserve"> Thu bổ sung cân đối ngân sách</t>
  </si>
  <si>
    <t>Thu bổ sung từ ngân sách thành phố</t>
  </si>
  <si>
    <t>Các khoản thu được hưởng theo tỷ lệ (%)</t>
  </si>
  <si>
    <t>Các khoản thu được hưởng 100%</t>
  </si>
  <si>
    <t xml:space="preserve">           - Các khoản thu còn lại</t>
  </si>
  <si>
    <t xml:space="preserve">Tr.đó: - Tiền sử dụng đất và tiền đền bù thiệt hại </t>
  </si>
  <si>
    <r>
      <t>Số thu ngân sách quận huyện (</t>
    </r>
    <r>
      <rPr>
        <sz val="12"/>
        <rFont val="Times New Roman"/>
        <family val="1"/>
      </rPr>
      <t xml:space="preserve">bao gồm NSXP) </t>
    </r>
    <r>
      <rPr>
        <b/>
        <sz val="12"/>
        <rFont val="Times New Roman"/>
        <family val="1"/>
      </rPr>
      <t xml:space="preserve">được hưởng theo phân cấp </t>
    </r>
    <r>
      <rPr>
        <sz val="12"/>
        <rFont val="Times New Roman"/>
        <family val="1"/>
      </rPr>
      <t>(sau điều tiết)</t>
    </r>
  </si>
  <si>
    <t>Tổng các khoản thu cân đối ngân sách</t>
  </si>
  <si>
    <t>Phần III - Thu ngân sách quận (huyện, thị xã)</t>
  </si>
  <si>
    <t xml:space="preserve">Các khoản khác </t>
  </si>
  <si>
    <t>Thu huy động đóng góp, ủng hộ, viện trợ… XDCSHT</t>
  </si>
  <si>
    <t>Thu phí, lệ phí và các sự nghiệp khác</t>
  </si>
  <si>
    <t>Thu học phí và các khoản thu khác SN giáo dục</t>
  </si>
  <si>
    <t>Phần II - Các khoản thu để lại chi quản lý qua NSNN</t>
  </si>
  <si>
    <t>- Thu khác ngân sách xã (phường, thị trấn)</t>
  </si>
  <si>
    <t>- Thu khác ngân sách quận (huyện, thị xã)</t>
  </si>
  <si>
    <t>Các khoản thu khác ngân sách</t>
  </si>
  <si>
    <t>Thu từ quỹ đất công ích, hoa lợi công sản của NS xã</t>
  </si>
  <si>
    <t>Thu tiền đền bù thiệt hại khi NN thu hồi đất</t>
  </si>
  <si>
    <r>
      <t xml:space="preserve">Tiền cho thuê mặt đất, mặt nước </t>
    </r>
    <r>
      <rPr>
        <sz val="12"/>
        <rFont val="Times New Roman"/>
        <family val="1"/>
      </rPr>
      <t>(QHXP quản lý)</t>
    </r>
  </si>
  <si>
    <t>Thu theo cơ chế đầu tư các dự án đặc thù (NSTP hưởng 100%)</t>
  </si>
  <si>
    <t>Thu giao đất giãn cư, đấu giá đất (nhỏ lẻ, xen kẹt) ngân sách quận, huyện, thị xã hưởng 100%</t>
  </si>
  <si>
    <t>Thu đấu giá đất có diện tích &gt;5.000m2 (hoặc dưới 5.000m2 tiếp giáp đường phố).</t>
  </si>
  <si>
    <t xml:space="preserve">Thu giao đất dự án </t>
  </si>
  <si>
    <t>Thu giao đất và đấu giá đất các dự án, bao gồm:</t>
  </si>
  <si>
    <t>Tiền sử dụng đất</t>
  </si>
  <si>
    <t>- Phí, lệ phí xã (phường, thị trấn) quản lý thu</t>
  </si>
  <si>
    <t>- Phí, lệ phí quận (huyện, thị xã) quản lý thu</t>
  </si>
  <si>
    <t>Trong đó: Phí thắng cảnh</t>
  </si>
  <si>
    <t>Trong đó: Lệ phí môn bài</t>
  </si>
  <si>
    <t xml:space="preserve"> Thu phí, lệ phí</t>
  </si>
  <si>
    <t>Thuế môi trường</t>
  </si>
  <si>
    <t>Thuế thu nhập cá nhân</t>
  </si>
  <si>
    <r>
      <t xml:space="preserve">Thuế sử dụng đất phi nông nghiệp </t>
    </r>
    <r>
      <rPr>
        <sz val="12"/>
        <rFont val="Times New Roman"/>
        <family val="1"/>
      </rPr>
      <t>(nhà đất)</t>
    </r>
  </si>
  <si>
    <t>Thuế sử dụng đất nông nghiệp</t>
  </si>
  <si>
    <t xml:space="preserve">  - Lệ phí trước bạ xe máy, ô tô, tàu thuyền</t>
  </si>
  <si>
    <t xml:space="preserve">  - Lệ phí trước bạ nhà đất</t>
  </si>
  <si>
    <t>Lệ phí trước bạ</t>
  </si>
  <si>
    <t xml:space="preserve">  - Thu khác NQD</t>
  </si>
  <si>
    <t xml:space="preserve">  - Thuế tài nguyên</t>
  </si>
  <si>
    <t xml:space="preserve">  - Thuế thu nhập doanh nghiệp</t>
  </si>
  <si>
    <t xml:space="preserve">  - Thuế tiêu thụ đặc biệt</t>
  </si>
  <si>
    <t xml:space="preserve">  - Thuế giá trị gia tăng</t>
  </si>
  <si>
    <r>
      <t xml:space="preserve"> Thu thuế CTN, dịch vụ ngoài quốc doanh </t>
    </r>
    <r>
      <rPr>
        <sz val="12"/>
        <rFont val="Times New Roman"/>
        <family val="1"/>
      </rPr>
      <t>(NQD)</t>
    </r>
  </si>
  <si>
    <t xml:space="preserve">Phần I - Tổng thu NSNN trên địa bàn </t>
  </si>
  <si>
    <t>7=5/4</t>
  </si>
  <si>
    <t xml:space="preserve"> 6=5/2</t>
  </si>
  <si>
    <t>BM-QH03</t>
  </si>
  <si>
    <t>Năm 2019</t>
  </si>
  <si>
    <t>BIỂU TỔNG HỢP DỰ TOÁN BỔ SUNG CÓ MỤC TIÊU TỪ NGÂN SÁCH THÀNH PHỐ 
CHO NGÂN SÁCH QHXP NĂM 2020</t>
  </si>
  <si>
    <t>Nhu cầu kinh phí 2022</t>
  </si>
  <si>
    <t>Ước thực hiện năm</t>
  </si>
  <si>
    <t>(Dùng cho VP huyện ủy, Phòng LĐTB&amp;XH, Phòng TN&amp;MT, Ban QLDA ĐTXD,  Đội QLTT XD, Trung tâm PTQĐ, Phòng QLĐT huyện)</t>
  </si>
  <si>
    <t>Dự toán TP giao</t>
  </si>
  <si>
    <t>Dự toán huyện giao</t>
  </si>
  <si>
    <t>TT</t>
  </si>
  <si>
    <t>Dự toán năm 2021</t>
  </si>
  <si>
    <t>BM-QH01</t>
  </si>
  <si>
    <t>MỘT SỐ CHỈ TIÊU KINH TẾ - XÃ HỘI CƠ BẢN NĂM 2022</t>
  </si>
  <si>
    <t>Chỉ tiêu kế hoạch giai đoạn 2016-2020</t>
  </si>
  <si>
    <t>Thực hiện năm 2020</t>
  </si>
  <si>
    <t>Thực hiện năm 2021</t>
  </si>
  <si>
    <t>Năm 2022</t>
  </si>
  <si>
    <t>C</t>
  </si>
  <si>
    <t>Diện tích</t>
  </si>
  <si>
    <t>ha</t>
  </si>
  <si>
    <t>- Đất nông nghiệp</t>
  </si>
  <si>
    <t>- Đất lâm nghiệp</t>
  </si>
  <si>
    <t>- Diện tích khu bảo tồn thiên nhiên</t>
  </si>
  <si>
    <t>- Diện tích rừng tự nhiên</t>
  </si>
  <si>
    <t>- Diện tích trồng lúa</t>
  </si>
  <si>
    <t xml:space="preserve">Dân số </t>
  </si>
  <si>
    <t>người</t>
  </si>
  <si>
    <t>- Dân số đô thị</t>
  </si>
  <si>
    <t>- Dân số đồng bằng</t>
  </si>
  <si>
    <t>- Dân số miền núi - vùng đồng bào dân tộc ở đồng bằng, vùng sâu</t>
  </si>
  <si>
    <t>- Dân số vùng cao - hải đảo</t>
  </si>
  <si>
    <t xml:space="preserve">- Tốc độ tăng dân số </t>
  </si>
  <si>
    <t>%</t>
  </si>
  <si>
    <t>- Trẻ em dưới 6 tuổi</t>
  </si>
  <si>
    <t>- Dân số trong độ tuổi đến trường từ 18 tuổi trở xuống</t>
  </si>
  <si>
    <t>- Dân số sinh sống ở các loại đô thị:</t>
  </si>
  <si>
    <t>+ Loại đặc biệt</t>
  </si>
  <si>
    <t>+ Loại I</t>
  </si>
  <si>
    <t>+ Loại II</t>
  </si>
  <si>
    <t>+ Loại III</t>
  </si>
  <si>
    <t>+ Loại IV</t>
  </si>
  <si>
    <t>+ Loại V</t>
  </si>
  <si>
    <t>- Dân số là người dân tộc thiểu số</t>
  </si>
  <si>
    <t>- Dân số nhập cư vãng lai</t>
  </si>
  <si>
    <t xml:space="preserve">Đơn vị hành chính cấp xã </t>
  </si>
  <si>
    <t>xã</t>
  </si>
  <si>
    <t>- Cấp xã</t>
  </si>
  <si>
    <t>- Cấp phường</t>
  </si>
  <si>
    <t>- Cấp thị trấn</t>
  </si>
  <si>
    <t>- Số xã đạt chuẩn nông thôn mới (lũy kế)</t>
  </si>
  <si>
    <t xml:space="preserve">Số đơn vị hành chính mang tính đặc thù </t>
  </si>
  <si>
    <t>đơn vị</t>
  </si>
  <si>
    <t>Cơ cấu kinh tế (giá hiện hành)</t>
  </si>
  <si>
    <t>- Giá trị sản xuất ngành công nghiệp xây dựng</t>
  </si>
  <si>
    <t>tỷ đồng</t>
  </si>
  <si>
    <t>- Giá trị sản xuất ngành nông lâm thủy sản</t>
  </si>
  <si>
    <t>- Giá trị ngành dịch vụ</t>
  </si>
  <si>
    <t>- Tỷ trọng giá trị sản xuất ngành công nghiệp xây dựng</t>
  </si>
  <si>
    <t>- Tỷ trọng giá trị sản xuất ngành nông lâm thủy sản</t>
  </si>
  <si>
    <t>- Tỷ trọng giá trị ngành dịch vụ</t>
  </si>
  <si>
    <t>Số doanh nghiệp trên địa bàn do quận, huyện, thị xã quản lý</t>
  </si>
  <si>
    <t>doanh nghiệp</t>
  </si>
  <si>
    <t>- Doanh nghiệp tư nhân, doanh nghiệp ngoài quốc doanh</t>
  </si>
  <si>
    <t>+ Số doanh nghiệp đăng ký kinh doanh</t>
  </si>
  <si>
    <t>+ Số doanh nghiệp thực tế quản lý thu thuế</t>
  </si>
  <si>
    <t>+ Số nộp ngân sách</t>
  </si>
  <si>
    <t>triệu đồng</t>
  </si>
  <si>
    <t>- Kinh tế tập cá thể</t>
  </si>
  <si>
    <t>+ Số hộ đăng ký sản xuất, kinh doanh</t>
  </si>
  <si>
    <t>hộ</t>
  </si>
  <si>
    <t>+ Số hộ quản lý thu lệ phí môn bài</t>
  </si>
  <si>
    <t>+ Số hộ quản lý thu cố định</t>
  </si>
  <si>
    <t>Giải quyết việc làm</t>
  </si>
  <si>
    <t>8.1</t>
  </si>
  <si>
    <t>Số người nghèo theo chuẩn nghèo của Thành phố</t>
  </si>
  <si>
    <t>8.2</t>
  </si>
  <si>
    <t>Số người cận nghèo theo chuẩn cận nghèo của Thành phố</t>
  </si>
  <si>
    <t>Giáo dục, đào tạo</t>
  </si>
  <si>
    <t>- Số giáo viên</t>
  </si>
  <si>
    <t>- Quỹ lương</t>
  </si>
  <si>
    <t>- Số học sinh</t>
  </si>
  <si>
    <t>học sinh</t>
  </si>
  <si>
    <t>+ Học sinh Dân tộc nội trú</t>
  </si>
  <si>
    <t>+ Học sinh không học trường nội trú mà học tại các trường bán, công lập khác</t>
  </si>
  <si>
    <t>+ Đối tượng được hưởng chính sách miễn, giảm học phí theo quy định</t>
  </si>
  <si>
    <t>Y tế:</t>
  </si>
  <si>
    <t>- Cơ sở khám chữa bệnh</t>
  </si>
  <si>
    <t>cơ sở</t>
  </si>
  <si>
    <t>- Số giường bệnh</t>
  </si>
  <si>
    <t>giường</t>
  </si>
  <si>
    <t>+ Giường bệnh cấp tỉnh</t>
  </si>
  <si>
    <t>+ Giường bệnh cấp huyện</t>
  </si>
  <si>
    <t>+ Giường phòng khám khu vực</t>
  </si>
  <si>
    <t>+ Giường y tế xã phường</t>
  </si>
  <si>
    <t>- Số đối tượng mua BHYT</t>
  </si>
  <si>
    <t>+ Trẻ em dưới 6 tuổi</t>
  </si>
  <si>
    <t>+ Đối tượng bảo trợ xã hội</t>
  </si>
  <si>
    <t>+ Người thuộc hộ nghèo</t>
  </si>
  <si>
    <t>+ Kinh phí mua thẻ khám chữa bệnh người nghèo, người dân tộc thiểu số, người sống vùng có điều kiện KTXH ĐBKK</t>
  </si>
  <si>
    <t xml:space="preserve">+ Người hiến bộ phận cơ thể </t>
  </si>
  <si>
    <t xml:space="preserve">người </t>
  </si>
  <si>
    <t>+ Học sinh, sinh viên</t>
  </si>
  <si>
    <t>+ Đối tượng cựu chiến binh, người trực tiếp tham gia kháng chiến chống Mỹ cứu nước, người tham gia chiến tranh bảo vệ Tổ quốc, làm nhiệm vụ quốc tế ở Campuchia, giúp bạn Lào, thanh niên xung phong</t>
  </si>
  <si>
    <t>+ Người thuộc hộ gia đình cận nghèo</t>
  </si>
  <si>
    <t>+ Người thuộc hộ gia đình nông, lâm, ngư nghiệp có mức sống trung bình</t>
  </si>
  <si>
    <t>Chỉ tiêu bảo đảm xã hội</t>
  </si>
  <si>
    <t>- Trung tâm bảo trợ xã hội</t>
  </si>
  <si>
    <t>- Số đối tượng sống tại trung tâm bảo trợ xã hội</t>
  </si>
  <si>
    <t xml:space="preserve">- Đối tượng cứu trợ xã hội không tập trung </t>
  </si>
  <si>
    <t>- Số gia đình bệnh binh</t>
  </si>
  <si>
    <t>gia đình</t>
  </si>
  <si>
    <t>- Số gia đình thương binh</t>
  </si>
  <si>
    <t xml:space="preserve">- Số gia đình liệt sỹ </t>
  </si>
  <si>
    <t xml:space="preserve">- Số gia đình có công với đất nước </t>
  </si>
  <si>
    <t>- Số gia đình có Bà mẹ Việt Nam anh hùng</t>
  </si>
  <si>
    <t>- Số gia đình có anh hùng lực lượng vũ trang</t>
  </si>
  <si>
    <t>- Số gia đình có người hoạt động kháng chiến</t>
  </si>
  <si>
    <t>- Số gia đình có người có công giúp đỡ cách mạng</t>
  </si>
  <si>
    <t>- Người bị nhiễm chất độc màu da cam</t>
  </si>
  <si>
    <t xml:space="preserve">- Số hộ gia đình dân tộc thiểu số </t>
  </si>
  <si>
    <t>Trong đó: Số hộ gia đình dân tộc thiểu số nghèo</t>
  </si>
  <si>
    <t>- Tổng số đối tượng bảo trợ xã hội được hưởng trợ cấp xã hội</t>
  </si>
  <si>
    <t>Văn hóa thông tin</t>
  </si>
  <si>
    <t>- Số đoàn nghệ thuật chuyên nghiệp</t>
  </si>
  <si>
    <t>đoàn</t>
  </si>
  <si>
    <t>- Số đoàn nghệ thuật truyền thống</t>
  </si>
  <si>
    <t xml:space="preserve">- Số đội thông tin lưu động </t>
  </si>
  <si>
    <t>đội</t>
  </si>
  <si>
    <t>- Di sản văn hóa thế giới</t>
  </si>
  <si>
    <t>di sản</t>
  </si>
  <si>
    <t>- Di sản văn hóa cấp quốc gia</t>
  </si>
  <si>
    <t>Phát thanh, truyền hình</t>
  </si>
  <si>
    <t>Số huyện ở miền núi-vùng đồng bào dân tộc ở đồng bằng, vùng sâu có trạm phát lại phát thanh truyền hình</t>
  </si>
  <si>
    <t>huyện</t>
  </si>
  <si>
    <t>Thể dục thể thao</t>
  </si>
  <si>
    <t>- Số vận động viên đạt thành tích cao cấp quốc gia</t>
  </si>
  <si>
    <t>- Số vận động viên khuyết tật tham gia các giải do Trung ương tổ chức</t>
  </si>
  <si>
    <t>Đơn vị cung cấp số liệu</t>
  </si>
  <si>
    <t>Phòng TNMT</t>
  </si>
  <si>
    <t>Phòng Kinh tế</t>
  </si>
  <si>
    <t>TTYT</t>
  </si>
  <si>
    <t>Chi cục Thống kê</t>
  </si>
  <si>
    <t>Chi cục Thuế</t>
  </si>
  <si>
    <t>Phòng LĐ-TB&amp;XH</t>
  </si>
  <si>
    <t>Phòng GD&amp;ĐT</t>
  </si>
  <si>
    <t>Phòng YT</t>
  </si>
  <si>
    <t>Phòng VH&amp;TT</t>
  </si>
  <si>
    <t>TTVH-TT&amp;TT</t>
  </si>
  <si>
    <t>(Dùng cho Chi cục thuế)</t>
  </si>
  <si>
    <t>BIỂU TỔNG HỢP DỰ TOÁN THU NSNN NĂM 2022</t>
  </si>
  <si>
    <t>Năm 2021</t>
  </si>
  <si>
    <t>Dự toán năm 2022</t>
  </si>
  <si>
    <t xml:space="preserve">% DT năm 2022 so với </t>
  </si>
  <si>
    <t>Ước thực hiện năm 2021</t>
  </si>
  <si>
    <t>BM-QH05</t>
  </si>
  <si>
    <t>TỔNG HỢP NHU CẦU VỐN BỔ SUNG CÓ MỤC TIÊU TỪ NGÂN SÁCH THÀNH PHỐ NĂM 2022 ĐỂ THỰC HIỆN CÁC DỰ ÁN, NHIỆM VỤ QUAN TRỌNG ĐÃ ĐƯỢC CẤP CÓ THẨM QUYỀN PHÊ DUYỆT</t>
  </si>
  <si>
    <t>Tên dự án, công trình</t>
  </si>
  <si>
    <t xml:space="preserve">Địa điểm thực hiện </t>
  </si>
  <si>
    <t>Năng lực thiết kế</t>
  </si>
  <si>
    <t>Thời gian KC-HT</t>
  </si>
  <si>
    <t>Quyết định đầu tư</t>
  </si>
  <si>
    <t>Tổng  mức đầu tư được duyệt</t>
  </si>
  <si>
    <t>Giá trị khối lượng lũy kế từ khởi công đến 31/7/2021</t>
  </si>
  <si>
    <t>Lũy kế đã thanh toán đến 31/7/2021</t>
  </si>
  <si>
    <t>Số vốn đã bố trí đến hết 31/12/2021</t>
  </si>
  <si>
    <t>Tr.đó: thanh toán khối lượng các năm trước</t>
  </si>
  <si>
    <t>Nguồn vốn</t>
  </si>
  <si>
    <t>trong đó ngân sách Thành phố hỗ trợ</t>
  </si>
  <si>
    <t>Bố trí ngân sách huyện</t>
  </si>
  <si>
    <t>Từ các nguồn khác</t>
  </si>
  <si>
    <t>Đề nghị ngân sách Thành phố hỗ trợ</t>
  </si>
  <si>
    <t>NGÀNH, LĨNH VỰC</t>
  </si>
  <si>
    <t>Dự án đầu tư mới</t>
  </si>
  <si>
    <t xml:space="preserve"> -</t>
  </si>
  <si>
    <t>Dự án A</t>
  </si>
  <si>
    <t>………..</t>
  </si>
  <si>
    <t>Dự án B</t>
  </si>
  <si>
    <t>Dự án C</t>
  </si>
  <si>
    <t>Dự án D</t>
  </si>
  <si>
    <t>Ghi chú:  Ngành, lĩnh vực chi tiết theo 13 lĩnh vực chi thường xuyên theo quy định tại Điều 38 Luật Ngân sách nhà nước</t>
  </si>
  <si>
    <t>BM-QH06</t>
  </si>
  <si>
    <t>TỔNG HỢP VỐN  ĐẦU TƯ TỪ NGUỒN THU XỔ SỐ KIẾN THIẾT NĂM 2021 VÀ DỰ TOÁN NĂM 2022</t>
  </si>
  <si>
    <t>Chỉ tiêu</t>
  </si>
  <si>
    <t>Kế hoạch giai đoạn 2016 - 2020</t>
  </si>
  <si>
    <t>Kế hoạch giai đoạn 2021 - 2025</t>
  </si>
  <si>
    <t>Thực hiện 2020</t>
  </si>
  <si>
    <t>DT2022</t>
  </si>
  <si>
    <t>So sánh</t>
  </si>
  <si>
    <t xml:space="preserve"> DT 2022/
DT 2021</t>
  </si>
  <si>
    <t>DT 2022/
ƯTH 2021</t>
  </si>
  <si>
    <t>UTH</t>
  </si>
  <si>
    <t xml:space="preserve">Tổng số </t>
  </si>
  <si>
    <t>Phần I: Dự án thuộc Thành phố quản lý</t>
  </si>
  <si>
    <t>trong đó</t>
  </si>
  <si>
    <t>Chuyển tiếp</t>
  </si>
  <si>
    <t>Các dự án giáo dục</t>
  </si>
  <si>
    <t xml:space="preserve"> + Tỷ trọng trong tổng số chi </t>
  </si>
  <si>
    <t>Các dự án y tế</t>
  </si>
  <si>
    <t>Khởi công mới</t>
  </si>
  <si>
    <t>Phần II: Dự án phân cấp cho quận, huyện quản lý</t>
  </si>
  <si>
    <t>BÁO CÁO BIÊN CHẾ - TIỀN LƯƠNG CỦA CÁC CƠ QUAN QUẢN LÝ NHÀ NƯỚC, ĐẢNG, ĐOÀN THỂ NĂM 2022</t>
  </si>
  <si>
    <t xml:space="preserve">Tổng số biên chế được cấp có thẩm quyền giao (Người) </t>
  </si>
  <si>
    <t>Tổng số biên chế có mặt thời điểm báo cáo (Người)</t>
  </si>
  <si>
    <t>Kinh phí thực hiện hợp đồng công việc theo NĐ số 68/2000/NĐ-CP (*)</t>
  </si>
  <si>
    <t>Tổng số biên chế có mặt dự kiến thời điểm 31/12 (Người)</t>
  </si>
  <si>
    <t>Quỹ lương, phụ cấp và các khoản đóng góp theo lương theo biên chế có mặt dự kiến đến 31/12</t>
  </si>
  <si>
    <t>Tổng số biên chế công chức, LĐHĐ theo định mức được cấp có thẩm quyền giao (Người)</t>
  </si>
  <si>
    <t>Trong đó: LĐHĐ theo NĐ số 68/2000/NĐ-CP</t>
  </si>
  <si>
    <t>5=6+7+8</t>
  </si>
  <si>
    <t>13=14+15+16</t>
  </si>
  <si>
    <t>22=23+24+25</t>
  </si>
  <si>
    <t>28=29+30+31</t>
  </si>
  <si>
    <t>Ghi chú: (*) Kinh phí thực hiện hợp đồng công việc theo quy định tại Nghị định số 68/2000/NĐ-CP ngày 17 tháng 11 năm 2000 của Chính phủ  ngoài quỹ tiền lương hàng năm của cơ quan theo quy định tại Nghị định số 161/2018/NĐ-CP ngày 29 tháng 11 năm 2018 của Chính phủ sửa đổi, bổ sung một số quy định về tuyển dụng công chức, viên chức, nâng ngạch công chức, thăng hạng viên chức và thực hiện chế độ hợp đồng một số loại công việc trong cơ quan hành chính nhà nước, đơn vị sự nghiệp công lập, Thông tư 03/2019/TT-BNV ngày 14/5/2019 của Bộ Nội vụ quy định về sửa đổi, bổ sung một số quy định về tuyển dụng công chức, viên chức, nâng ngạch công chức, viên chức, thăng hạng chức danh nghề nghiệp viên chức và thực hiện chế độ hợp đồng một số loại công việc trong cơ quan hành chính nhà nước, đơn vị sự nghiệp công lập.</t>
  </si>
  <si>
    <t>BÁO CÁO LAO ĐỘNG - TIỀN LƯƠNG - NGUỒN KINH PHÍ ĐẢM BẢO CỦA CÁC ĐƠN VỊ SỰ NGHIỆP NĂM 2022</t>
  </si>
  <si>
    <t>Quỹ lương, phụ cấp và các khoản đóng góp theo lương của biên chế được giao (*)</t>
  </si>
  <si>
    <t>Quỹ lương, phụ cấp và các khoản đóng góp theo lương của số biên chế thực có mặt thời điểm 31/12  (*)</t>
  </si>
  <si>
    <t>Quỹ lương, phụ cấp và các khoản đóng góp theo lương của biên chế  (*)</t>
  </si>
  <si>
    <t xml:space="preserve">Trong đó:Kinh phí thực hiện hợp đồng công việc theo NĐ số 68/2000/NĐ-CP </t>
  </si>
  <si>
    <t>16=17+21</t>
  </si>
  <si>
    <t>17=18+19+20</t>
  </si>
  <si>
    <t>29=30+34</t>
  </si>
  <si>
    <t>30=31+32+33</t>
  </si>
  <si>
    <t>Ghi chú: (*)  Không bao gồm kinh phí thực hiện ký hợp đồng công việc theo quy định tại Nghị định số 68/2000/NĐ-CP ngày 17 tháng 11 năm 2000 của Chính phủ  ngoài quỹ tiền lương hàng năm của cơ quan theo quy định tại Nghị định số 161/2018/NĐ-CP ngày 29 tháng 11 năm 2018 của Chính phủ sửa đổi, bổ sung một số quy định về tuyển dụng công chức, viên chức, nâng ngạch công chức, thăng hạng viên chức và thực hiện chế độ hợp đồng một số loại công việc trong cơ quan hành chính nhà nước, đơn vị sự nghiệp công lập, Thông tư 03/2019/TT-BNV ngày 14/5/2019 của Bộ Nội vụ quy định về sửa đổi, bổ sung một số quy định về tuyển dụng công chức, viên chức, nâng ngạch công chức, viên chức, thăng hạng chức danh nghề nghiệp viên chức và thực hiện chế độ hợp đồng một số loại công việc trong cơ quan hành chính nhà nước, đơn vị sự nghiệp công lập.</t>
  </si>
  <si>
    <t>(Dùng cho các đơn vị trường học, TTGDNN-GDTX, TTVH-TT&amp;TT, Trung tâm bồi dưỡng chính trị)</t>
  </si>
  <si>
    <t>CƠ SỞ TÍNH CHI SỰ NGHIỆP GIÁO DỤC - ĐÀO TẠO VÀ DẠY NGHỀ NĂM 2022</t>
  </si>
  <si>
    <t>(Dùng cho Phòng Y tế, Trung tâm y tế huyện)</t>
  </si>
  <si>
    <t>CƠ SỞ TÍNH CHI SỰ NGHIỆP Y TẾ, DÂN SỐ VÀ GIA ĐÌNH NĂM 2022</t>
  </si>
  <si>
    <t>(Dùng cho Phòng VH &amp;TT, Trung tâm VHTT&amp;TT huyện)</t>
  </si>
  <si>
    <t>CƠ SỞ TÍNH CHI SỰ NGHIỆP VĂN HÓA THÔNG TIN NĂM 2022</t>
  </si>
  <si>
    <t>CƠ SỞ TÍNH CHI SỰ NGHIỆP PHÁT THANH, TRUYỀN HÌNH, THÔNG TẤN NĂM 2022</t>
  </si>
  <si>
    <t>CƠ SỞ TÍNH CHI SỰ NGHIỆP THỂ DỤC THỂ THAO NĂM 2022</t>
  </si>
  <si>
    <t>Lũy kế số bố trí đến hết năm 2021</t>
  </si>
  <si>
    <t>CƠ SỞ TÍNH CHI SỰ NGHIỆP BẢO VỆ MÔI TRƯỜNG NĂM 2022</t>
  </si>
  <si>
    <t>BM-SNQH13</t>
  </si>
  <si>
    <t>CƠ SỞ TÍNH CHI CÁC HOẠT ĐỘNG KINH TẾ NĂM 2022</t>
  </si>
  <si>
    <r>
      <t xml:space="preserve">Chi hoạt động nghiệp vụ </t>
    </r>
    <r>
      <rPr>
        <sz val="12"/>
        <color rgb="FF000000"/>
        <rFont val="Times New Roman"/>
        <family val="1"/>
      </rPr>
      <t>(1)</t>
    </r>
  </si>
  <si>
    <t>Sự nghiệp giao thông</t>
  </si>
  <si>
    <t>- Chi hoạt động kinh tế đường bộ</t>
  </si>
  <si>
    <t>- Chi hoạt động kinh tế đường thủy nội địa</t>
  </si>
  <si>
    <t>- Chi hoạt động kinh tế đường sắt</t>
  </si>
  <si>
    <t>- Chi hoạt động kinh tế hàng không</t>
  </si>
  <si>
    <t>Sự nghiệp nông nghiệp, thủy lợi, thủy sản, lâm nghiệp và phát triển nông thôn</t>
  </si>
  <si>
    <t>- Chi hoạt động kinh tế nông nghiệp</t>
  </si>
  <si>
    <t>- Chi hoạt động kinh tế thủy lợi</t>
  </si>
  <si>
    <t>- Chi hoạt động kinh tế thủy sản</t>
  </si>
  <si>
    <t>- Chi hoạt động kinh tế lâm nghiệp</t>
  </si>
  <si>
    <t>Sự nghiệp tài nguyên</t>
  </si>
  <si>
    <t>Chi bảo quản hàng dự trữ quốc gia</t>
  </si>
  <si>
    <t>Trong đó (ghi rõ từng mặt hàng, đơn giá)</t>
  </si>
  <si>
    <t>- Mặt hàng…….</t>
  </si>
  <si>
    <t>đ</t>
  </si>
  <si>
    <t>Chi sự nghiệp kinh tế khác</t>
  </si>
  <si>
    <t>Chi điều tra cơ bản</t>
  </si>
  <si>
    <t>Chi quy hoạch</t>
  </si>
  <si>
    <r>
      <t xml:space="preserve">Trợ giá giữ đàn giống gốc </t>
    </r>
    <r>
      <rPr>
        <sz val="12"/>
        <color rgb="FF000000"/>
        <rFont val="Times New Roman"/>
        <family val="1"/>
      </rPr>
      <t>(1)</t>
    </r>
  </si>
  <si>
    <r>
      <t xml:space="preserve">Chi các hoạt động kinh tế khác </t>
    </r>
    <r>
      <rPr>
        <sz val="12"/>
        <color rgb="FF000000"/>
        <rFont val="Times New Roman"/>
        <family val="1"/>
      </rPr>
      <t>(1)</t>
    </r>
  </si>
  <si>
    <t>Ghi chú: (1) Thuyết minh chi tiết nội dung, cơ sở và căn cứ tính toán. Trường hợp các hoạt động này có các chương trình, dự án thì thuyết minh chi tiết các chỉ tiêu theo mẫu biểu số 13.9.</t>
  </si>
  <si>
    <t>(Dùng cho Phòng Kinh tế, Phòng QLĐT, BQLDA ĐTXD)</t>
  </si>
  <si>
    <t>(Dùng cho Ban Quản lý dự án đầu tư xây dựng)</t>
  </si>
  <si>
    <t>BM-SNQH14</t>
  </si>
  <si>
    <t>CHI TIẾT CHI HOẠT ĐỘNG KINH TẾ THEO CHƯƠNG TRÌNH/DỰ ÁN NĂM 2022</t>
  </si>
  <si>
    <t>Chi hoạt động điều tra cơ bản</t>
  </si>
  <si>
    <t>Chi hoạt động quy hoạch</t>
  </si>
  <si>
    <t>- Dự án ....</t>
  </si>
  <si>
    <r>
      <t xml:space="preserve">Các chương trình/dự án khác </t>
    </r>
    <r>
      <rPr>
        <sz val="12"/>
        <color rgb="FF000000"/>
        <rFont val="Times New Roman"/>
        <family val="1"/>
      </rPr>
      <t xml:space="preserve">(1) </t>
    </r>
  </si>
  <si>
    <t>Ghi chú: (1) Thuyết minh chi tiết từng nội dung, cơ sở và căn cứ tính.</t>
  </si>
  <si>
    <t>CƠ SỞ TÍNH CHI THỰC HIỆN CHÍNH SÁCH ĐỐI VỚI CÁC ĐỐI TƯỢNG THUỘC LĨNH VỰC BẢO ĐẢM XÃ HỘI NĂM 2022</t>
  </si>
  <si>
    <t>Kế hoạch năm 2022</t>
  </si>
  <si>
    <t xml:space="preserve">Dự toán năm </t>
  </si>
  <si>
    <t>CƠ SỞ TÍNH CHI HOẠT ĐỘNG CỦA CÁC CƠ QUAN 
QUẢN LÝ NHÀ NƯỚC, ĐẢNG, ĐOÀN THỂ NĂM 2022</t>
  </si>
  <si>
    <t>BM-SNQH17</t>
  </si>
  <si>
    <t>DỰ TOÁN CHI ĐẦU TƯ NGUỒN NSNN (VỐN TRONG NƯỚC) NĂM 2022</t>
  </si>
  <si>
    <t>Danh mục dự án</t>
  </si>
  <si>
    <t>Mã dự án đầu tư</t>
  </si>
  <si>
    <t>Địa điểm XD</t>
  </si>
  <si>
    <t>QĐ đầu tư ban đầu hoặc QĐ đầu tư điều chỉnh đã được giao KH các năm</t>
  </si>
  <si>
    <t xml:space="preserve">Kế hoạch đầu tư phát triển trung hạn nguồn NSNN 5 năm </t>
  </si>
  <si>
    <t>Lũy kế vốn đã bố trí đến hết năm 2021</t>
  </si>
  <si>
    <t>Dự kiến kế hoạch đầu tư vốn NSNN năm 2022</t>
  </si>
  <si>
    <t>Số quyết định ngày, tháng, năm ban hành</t>
  </si>
  <si>
    <t>TMĐT</t>
  </si>
  <si>
    <t>Tổng số (tất cả các nguồn vốn)</t>
  </si>
  <si>
    <t>Trong đó: NSNN</t>
  </si>
  <si>
    <t>Kế hoạch năm hiện hành được giao</t>
  </si>
  <si>
    <t>Số vốn kéo dài các năm trước sang năm hiện hành (nếu có)</t>
  </si>
  <si>
    <t>Giải ngân từ 01/01/2021 đến 31/7/2021</t>
  </si>
  <si>
    <t>Ước thực hiện năm hiện hành</t>
  </si>
  <si>
    <t>Thu hồi các khoản ứng trước</t>
  </si>
  <si>
    <t>Thanh toán nợ XDCB</t>
  </si>
  <si>
    <t>Ngành, Lĩnh vực/Chương trình……</t>
  </si>
  <si>
    <t>CHUẨN BỊ ĐẦU TƯ</t>
  </si>
  <si>
    <t>Dự án</t>
  </si>
  <si>
    <t>THỰC HIỆN DỰ ÁN</t>
  </si>
  <si>
    <t>*</t>
  </si>
  <si>
    <t>Các dự án hoàn thành, bàn giao, đưa vào sử dụng trước ngày 31/12/2020</t>
  </si>
  <si>
    <t>Dự án quan trọng quốc gia</t>
  </si>
  <si>
    <t>Dự án nhóm A</t>
  </si>
  <si>
    <t>Dự án nhóm B</t>
  </si>
  <si>
    <t>Dự án nhóm C</t>
  </si>
  <si>
    <t>Các dự án dự kiến hoàn thành năm 2021</t>
  </si>
  <si>
    <t>Phân loại như điểm (1)</t>
  </si>
  <si>
    <t>Các dự án chuyển tiếp hoàn thành sau năm 2021</t>
  </si>
  <si>
    <t>Các dự án khởi công mới năm 2021</t>
  </si>
  <si>
    <t>(Dùng cho Phòng TNMT, TTYT, Phòng KT, Phòng YT, Chi cục Thống kê, Chi cục thuế,
Phòng LĐ-TB&amp;XH, Phòng GD&amp;ĐT, Phòng VH&amp;TT, TTVH-TT&amp;TT)</t>
  </si>
  <si>
    <t>Nhu cầu kinh phí 2023</t>
  </si>
  <si>
    <t>Nhu cầu kinh phí 2024</t>
  </si>
  <si>
    <t>KẾ HOẠCH ĐẤU GIÁ QUYỀN SỬ DỤNG ĐẤT NĂM 2022</t>
  </si>
  <si>
    <t>Tên dự án</t>
  </si>
  <si>
    <t>Số dự án</t>
  </si>
  <si>
    <t>Chủ đầu tư</t>
  </si>
  <si>
    <r>
      <t xml:space="preserve">Tổng diện tích đất nghiên cứu lập dự án </t>
    </r>
    <r>
      <rPr>
        <sz val="11"/>
        <rFont val="Times New Roman"/>
        <family val="1"/>
      </rPr>
      <t>(m2)</t>
    </r>
  </si>
  <si>
    <r>
      <t>Diện tích đất quy hoạch để tổ chức đấu giá QSD đất</t>
    </r>
    <r>
      <rPr>
        <sz val="11"/>
        <rFont val="Times New Roman"/>
        <family val="1"/>
      </rPr>
      <t xml:space="preserve"> (m2)</t>
    </r>
  </si>
  <si>
    <t>Gía khởi điểm dự kiến (trđ)</t>
  </si>
  <si>
    <t>Dự án, chủ trương đầu tư được phê duyệt</t>
  </si>
  <si>
    <t>Dự kiến tiến độ thực hiện</t>
  </si>
  <si>
    <t>Dự kiến số tiền trúng đấu giá năm 2022</t>
  </si>
  <si>
    <t>Đang xin chỉ giới và xác định ranh giới</t>
  </si>
  <si>
    <t>Đang trình thẩm định dự án</t>
  </si>
  <si>
    <t>Đã phê duyệt dự  án</t>
  </si>
  <si>
    <t>Xác định chỉ giới, ranh giới</t>
  </si>
  <si>
    <t>Phê duyệt QHCT/TMB</t>
  </si>
  <si>
    <t>Phê duyệt dự án</t>
  </si>
  <si>
    <t>Hoàn thành GPMB</t>
  </si>
  <si>
    <t>Hoàn thành xây dựng HTKT</t>
  </si>
  <si>
    <t>QĐ giao đất đấu giá</t>
  </si>
  <si>
    <t>Tổ chức đấu giá</t>
  </si>
  <si>
    <t>Chi tiết tháng</t>
  </si>
  <si>
    <t>Đã đấu giá đến hết năm 2019</t>
  </si>
  <si>
    <t>Còn lại</t>
  </si>
  <si>
    <t>Số, ngày QĐ</t>
  </si>
  <si>
    <t>Tổng mức đầu tư</t>
  </si>
  <si>
    <r>
      <t xml:space="preserve">Diện tích </t>
    </r>
    <r>
      <rPr>
        <sz val="11"/>
        <rFont val="Times New Roman"/>
        <family val="1"/>
      </rPr>
      <t>(m2)</t>
    </r>
  </si>
  <si>
    <t xml:space="preserve">Số  tiền </t>
  </si>
  <si>
    <t>Tháng 1/2022</t>
  </si>
  <si>
    <t>Tháng …</t>
  </si>
  <si>
    <t>Tháng ….</t>
  </si>
  <si>
    <t>TỔNG CỘNG</t>
  </si>
  <si>
    <t>Đấu giá đất tập trung (DA có qui mô từ 5.000 m2 trở lên)</t>
  </si>
  <si>
    <t>Thu chuyển nguồn</t>
  </si>
  <si>
    <t>Đấu giá đất nhỏ, lẻ, kẹt (DA có qui mô dưới 5.000 m2)</t>
  </si>
  <si>
    <t>Dự án mới</t>
  </si>
  <si>
    <t>BM-QH03.1</t>
  </si>
  <si>
    <t>(Dùng cho BQLDA ĐTXD và TTPTQĐ)</t>
  </si>
  <si>
    <t>(Dùng cho VP huyện ủy, Phòng LĐTB&amp;XH, các Phòng: Kinh tế, TN&amp;MT và QLĐT, Ban QLDA ĐTXD, Đội QLTT XD)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</si>
</sst>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 _₫_-;\-* #,##0.00\ _₫_-;_-* &quot;-&quot;??\ _₫_-;_-@_-"/>
    <numFmt numFmtId="165" formatCode="###\ ###\ ###\ ###"/>
    <numFmt numFmtId="166" formatCode="#,##0;[Red]\-#,##0\ \ ;&quot;&quot;;@"/>
    <numFmt numFmtId="167" formatCode="#,###"/>
    <numFmt numFmtId="168" formatCode="#,##0\ _₫"/>
    <numFmt numFmtId="169" formatCode="###,###,###"/>
    <numFmt numFmtId="170" formatCode="###\ ###\ ###\ ###\ ###"/>
  </numFmts>
  <fonts count="73">
    <font>
      <sz val="11"/>
      <color theme="1"/>
      <name val="Calibri"/>
      <family val="2"/>
      <scheme val="minor"/>
    </font>
    <font>
      <sz val="11"/>
      <color theme="1"/>
      <name val="Calibri"/>
      <family val="2"/>
      <charset val="163"/>
      <scheme val="minor"/>
    </font>
    <font>
      <sz val="12"/>
      <color theme="1"/>
      <name val="Times New Roman"/>
      <family val="1"/>
    </font>
    <font>
      <sz val="12"/>
      <name val=".VnArial Narrow"/>
      <family val="2"/>
    </font>
    <font>
      <sz val="12"/>
      <name val="Times New Roman"/>
      <family val="1"/>
    </font>
    <font>
      <sz val="12"/>
      <name val=".VnTime"/>
      <family val="2"/>
    </font>
    <font>
      <b/>
      <sz val="12"/>
      <name val="Times New Roman"/>
      <family val="1"/>
    </font>
    <font>
      <b/>
      <sz val="10"/>
      <name val="Times New Roman"/>
      <family val="1"/>
    </font>
    <font>
      <sz val="11"/>
      <name val="Times New Roman"/>
      <family val="1"/>
    </font>
    <font>
      <i/>
      <sz val="12"/>
      <name val="Times New Roman"/>
      <family val="1"/>
    </font>
    <font>
      <i/>
      <sz val="12"/>
      <color indexed="8"/>
      <name val="Times New Roman"/>
      <family val="1"/>
    </font>
    <font>
      <sz val="14"/>
      <name val="Times New Roman"/>
      <family val="1"/>
    </font>
    <font>
      <sz val="11"/>
      <color theme="1"/>
      <name val="Times New Roman"/>
      <family val="1"/>
    </font>
    <font>
      <b/>
      <sz val="12"/>
      <name val="Times New Roman"/>
      <family val="1"/>
      <charset val="163"/>
    </font>
    <font>
      <b/>
      <sz val="13"/>
      <name val="Times New Roman"/>
      <family val="1"/>
    </font>
    <font>
      <sz val="10"/>
      <name val="Times New Roman"/>
      <family val="1"/>
    </font>
    <font>
      <b/>
      <sz val="12"/>
      <name val=".VnTime"/>
      <family val="2"/>
    </font>
    <font>
      <sz val="10"/>
      <name val=".VnTime"/>
      <family val="2"/>
    </font>
    <font>
      <b/>
      <sz val="12"/>
      <color theme="1"/>
      <name val="Times New Roman"/>
      <family val="1"/>
    </font>
    <font>
      <sz val="10"/>
      <color theme="1"/>
      <name val="Times New Roman"/>
      <family val="1"/>
    </font>
    <font>
      <b/>
      <sz val="12"/>
      <color rgb="FF000000"/>
      <name val="Times New Roman"/>
      <family val="1"/>
    </font>
    <font>
      <i/>
      <sz val="12"/>
      <color rgb="FF000000"/>
      <name val="Times New Roman"/>
      <family val="1"/>
    </font>
    <font>
      <sz val="12"/>
      <color rgb="FF000000"/>
      <name val="Times New Roman"/>
      <family val="1"/>
    </font>
    <font>
      <b/>
      <sz val="10"/>
      <color theme="1"/>
      <name val="Times New Roman"/>
      <family val="1"/>
    </font>
    <font>
      <sz val="12"/>
      <color indexed="8"/>
      <name val="Times New Roman"/>
      <family val="1"/>
    </font>
    <font>
      <b/>
      <sz val="10"/>
      <color rgb="FF000000"/>
      <name val="Times New Roman"/>
      <family val="1"/>
    </font>
    <font>
      <sz val="10"/>
      <color rgb="FF000000"/>
      <name val="Times New Roman"/>
      <family val="1"/>
    </font>
    <font>
      <i/>
      <sz val="10"/>
      <color rgb="FF000000"/>
      <name val="Times New Roman"/>
      <family val="1"/>
    </font>
    <font>
      <b/>
      <i/>
      <sz val="12"/>
      <color rgb="FF000000"/>
      <name val="Times New Roman"/>
      <family val="1"/>
    </font>
    <font>
      <b/>
      <u/>
      <sz val="14"/>
      <name val=".VnArialH"/>
      <family val="2"/>
    </font>
    <font>
      <u/>
      <sz val="14"/>
      <color indexed="8"/>
      <name val="VnTime"/>
      <family val="2"/>
    </font>
    <font>
      <u/>
      <sz val="14"/>
      <name val=".VnTime"/>
      <family val="2"/>
    </font>
    <font>
      <b/>
      <u/>
      <sz val="14"/>
      <name val="Times New Roman"/>
      <family val="1"/>
    </font>
    <font>
      <b/>
      <u/>
      <sz val="12"/>
      <name val="Times New Roman"/>
      <family val="1"/>
    </font>
    <font>
      <b/>
      <sz val="12"/>
      <color indexed="8"/>
      <name val=".VnArial Narrow"/>
      <family val="2"/>
    </font>
    <font>
      <b/>
      <u/>
      <sz val="12"/>
      <color indexed="8"/>
      <name val=".VnArial Narrow"/>
      <family val="2"/>
    </font>
    <font>
      <sz val="12"/>
      <color indexed="8"/>
      <name val=".VnArial Narrow"/>
      <family val="2"/>
    </font>
    <font>
      <u/>
      <sz val="12"/>
      <color indexed="8"/>
      <name val=".VnArial Narrow"/>
      <family val="2"/>
    </font>
    <font>
      <i/>
      <sz val="12"/>
      <name val="Times New Roman"/>
      <family val="1"/>
      <charset val="163"/>
    </font>
    <font>
      <b/>
      <u/>
      <sz val="12"/>
      <name val=".VnArial Narrow"/>
      <family val="2"/>
    </font>
    <font>
      <i/>
      <sz val="12"/>
      <color indexed="8"/>
      <name val=".VnArial Narrow"/>
      <family val="2"/>
    </font>
    <font>
      <i/>
      <sz val="12"/>
      <name val=".VnArial Narrow"/>
      <family val="2"/>
    </font>
    <font>
      <b/>
      <sz val="12"/>
      <name val=".VnArial Narrow"/>
      <family val="2"/>
    </font>
    <font>
      <b/>
      <u/>
      <sz val="12"/>
      <name val=".VnArialH"/>
      <family val="2"/>
    </font>
    <font>
      <sz val="11"/>
      <color indexed="8"/>
      <name val="Times New Roman"/>
      <family val="1"/>
    </font>
    <font>
      <i/>
      <sz val="11"/>
      <color indexed="8"/>
      <name val="Times New Roman"/>
      <family val="1"/>
    </font>
    <font>
      <i/>
      <sz val="13"/>
      <color indexed="8"/>
      <name val="Times New Roman"/>
      <family val="1"/>
    </font>
    <font>
      <u/>
      <sz val="9"/>
      <name val=".VnCooperH"/>
      <family val="2"/>
    </font>
    <font>
      <b/>
      <sz val="11"/>
      <name val="Times New Roman"/>
      <family val="1"/>
    </font>
    <font>
      <b/>
      <sz val="16"/>
      <name val="Times New Roman"/>
      <family val="1"/>
    </font>
    <font>
      <b/>
      <sz val="12"/>
      <color indexed="8"/>
      <name val="Times New Roman"/>
      <family val="1"/>
    </font>
    <font>
      <sz val="11"/>
      <color theme="1"/>
      <name val="Calibri"/>
      <family val="2"/>
      <scheme val="minor"/>
    </font>
    <font>
      <sz val="14"/>
      <name val="Times New Roman"/>
      <family val="1"/>
      <charset val="163"/>
    </font>
    <font>
      <b/>
      <sz val="12"/>
      <color theme="1"/>
      <name val="Times New Roman"/>
      <family val="1"/>
      <charset val="163"/>
    </font>
    <font>
      <b/>
      <sz val="12"/>
      <color rgb="FF000000"/>
      <name val="Times New Roman"/>
      <family val="1"/>
      <charset val="163"/>
    </font>
    <font>
      <sz val="12"/>
      <color theme="1"/>
      <name val="Times New Roman"/>
      <family val="1"/>
      <charset val="163"/>
    </font>
    <font>
      <sz val="12"/>
      <color rgb="FF000000"/>
      <name val="Times New Roman"/>
      <family val="1"/>
      <charset val="163"/>
    </font>
    <font>
      <i/>
      <sz val="12"/>
      <color rgb="FF000000"/>
      <name val="Times New Roman"/>
      <family val="1"/>
      <charset val="163"/>
    </font>
    <font>
      <sz val="10"/>
      <name val="Arial"/>
      <family val="2"/>
    </font>
    <font>
      <sz val="12"/>
      <color theme="1"/>
      <name val="Calibri Light"/>
      <family val="1"/>
      <charset val="163"/>
      <scheme val="major"/>
    </font>
    <font>
      <b/>
      <sz val="12"/>
      <color rgb="FF000000"/>
      <name val="Calibri Light"/>
      <family val="1"/>
      <charset val="163"/>
      <scheme val="major"/>
    </font>
    <font>
      <b/>
      <i/>
      <sz val="12"/>
      <name val="Times New Roman"/>
      <family val="1"/>
    </font>
    <font>
      <i/>
      <u/>
      <sz val="12"/>
      <name val="Times New Roman"/>
      <family val="1"/>
    </font>
    <font>
      <i/>
      <sz val="11"/>
      <color theme="1"/>
      <name val="Times New Roman"/>
      <family val="1"/>
    </font>
    <font>
      <b/>
      <sz val="17"/>
      <name val="Times New Roman"/>
      <family val="1"/>
    </font>
    <font>
      <i/>
      <sz val="14"/>
      <name val="Times New Roman"/>
      <family val="1"/>
    </font>
    <font>
      <b/>
      <i/>
      <sz val="14"/>
      <name val="Times New Roman"/>
      <family val="1"/>
    </font>
    <font>
      <b/>
      <i/>
      <sz val="11"/>
      <name val="Times New Roman"/>
      <family val="1"/>
    </font>
    <font>
      <sz val="11"/>
      <name val="Arial"/>
      <family val="2"/>
    </font>
    <font>
      <sz val="11"/>
      <color indexed="8"/>
      <name val="Calibri"/>
      <family val="2"/>
    </font>
    <font>
      <sz val="12"/>
      <color theme="1"/>
      <name val="Times New Roman"/>
      <family val="2"/>
    </font>
    <font>
      <sz val="16"/>
      <name val="Times New Roman"/>
      <family val="1"/>
      <charset val="163"/>
    </font>
    <font>
      <sz val="12"/>
      <name val="Times New Roman"/>
      <family val="1"/>
      <charset val="163"/>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30">
    <xf numFmtId="0" fontId="0" fillId="0" borderId="0"/>
    <xf numFmtId="0" fontId="5" fillId="0" borderId="0"/>
    <xf numFmtId="0" fontId="5" fillId="0" borderId="0"/>
    <xf numFmtId="0" fontId="1" fillId="0" borderId="0"/>
    <xf numFmtId="0" fontId="11" fillId="0" borderId="0"/>
    <xf numFmtId="43" fontId="11" fillId="0" borderId="0" applyFont="0" applyFill="0" applyBorder="0" applyAlignment="0" applyProtection="0"/>
    <xf numFmtId="0" fontId="5" fillId="0" borderId="0"/>
    <xf numFmtId="0" fontId="17" fillId="0" borderId="0"/>
    <xf numFmtId="0" fontId="4" fillId="0" borderId="0"/>
    <xf numFmtId="0" fontId="3" fillId="0" borderId="0"/>
    <xf numFmtId="0" fontId="5" fillId="0" borderId="0"/>
    <xf numFmtId="164" fontId="51" fillId="0" borderId="0" applyFont="0" applyFill="0" applyBorder="0" applyAlignment="0" applyProtection="0"/>
    <xf numFmtId="0" fontId="58" fillId="0" borderId="0"/>
    <xf numFmtId="0" fontId="11" fillId="0" borderId="0"/>
    <xf numFmtId="0" fontId="3" fillId="0" borderId="0"/>
    <xf numFmtId="0" fontId="15" fillId="0" borderId="0"/>
    <xf numFmtId="43" fontId="51" fillId="0" borderId="0" applyFont="0" applyFill="0" applyBorder="0" applyAlignment="0" applyProtection="0"/>
    <xf numFmtId="0" fontId="5" fillId="0" borderId="0"/>
    <xf numFmtId="164" fontId="69" fillId="0" borderId="0" applyFont="0" applyFill="0" applyBorder="0" applyAlignment="0" applyProtection="0"/>
    <xf numFmtId="43" fontId="4" fillId="0" borderId="0" applyFont="0" applyFill="0" applyBorder="0" applyAlignment="0" applyProtection="0"/>
    <xf numFmtId="43" fontId="58" fillId="0" borderId="0" applyFont="0" applyFill="0" applyBorder="0" applyAlignment="0" applyProtection="0"/>
    <xf numFmtId="0" fontId="4" fillId="0" borderId="0"/>
    <xf numFmtId="0" fontId="69" fillId="0" borderId="0"/>
    <xf numFmtId="0" fontId="69" fillId="0" borderId="0"/>
    <xf numFmtId="0" fontId="51" fillId="0" borderId="0"/>
    <xf numFmtId="0" fontId="51" fillId="0" borderId="0"/>
    <xf numFmtId="0" fontId="4" fillId="0" borderId="0"/>
    <xf numFmtId="0" fontId="70" fillId="0" borderId="0"/>
    <xf numFmtId="0" fontId="4" fillId="0" borderId="0">
      <alignment vertical="center"/>
    </xf>
    <xf numFmtId="0" fontId="58" fillId="0" borderId="0"/>
  </cellStyleXfs>
  <cellXfs count="273">
    <xf numFmtId="0" fontId="0" fillId="0" borderId="0" xfId="0"/>
    <xf numFmtId="0" fontId="12" fillId="0" borderId="0" xfId="0" applyFont="1"/>
    <xf numFmtId="0" fontId="0" fillId="0" borderId="0" xfId="0" applyFont="1"/>
    <xf numFmtId="0" fontId="6" fillId="0" borderId="0" xfId="0" applyFont="1" applyAlignment="1">
      <alignment vertical="center"/>
    </xf>
    <xf numFmtId="0" fontId="6" fillId="0" borderId="0" xfId="3" applyFont="1" applyFill="1" applyAlignment="1">
      <alignment horizontal="left" vertical="center" wrapText="1"/>
    </xf>
    <xf numFmtId="0" fontId="8" fillId="0" borderId="0" xfId="3" applyFont="1" applyFill="1" applyAlignment="1">
      <alignment horizontal="left" vertical="center" wrapText="1"/>
    </xf>
    <xf numFmtId="0" fontId="6" fillId="0" borderId="0" xfId="3" applyFont="1" applyFill="1" applyAlignment="1">
      <alignment vertical="center" wrapText="1"/>
    </xf>
    <xf numFmtId="0" fontId="13" fillId="0" borderId="0" xfId="3" applyFont="1" applyFill="1" applyAlignment="1">
      <alignment horizontal="right" vertical="center" wrapText="1"/>
    </xf>
    <xf numFmtId="0" fontId="15" fillId="0" borderId="0" xfId="3" applyFont="1" applyFill="1" applyAlignment="1">
      <alignment horizontal="center" vertical="center" wrapText="1"/>
    </xf>
    <xf numFmtId="0" fontId="15" fillId="0" borderId="0" xfId="3" applyFont="1" applyFill="1" applyAlignment="1">
      <alignment vertical="center" wrapText="1"/>
    </xf>
    <xf numFmtId="0" fontId="9" fillId="0" borderId="0" xfId="3" applyFont="1" applyFill="1" applyAlignment="1">
      <alignment horizontal="right" vertical="center"/>
    </xf>
    <xf numFmtId="0" fontId="6" fillId="0" borderId="1" xfId="3" applyFont="1" applyFill="1" applyBorder="1" applyAlignment="1">
      <alignment horizontal="center" vertical="center" wrapText="1"/>
    </xf>
    <xf numFmtId="165" fontId="6" fillId="0" borderId="1" xfId="3" applyNumberFormat="1" applyFont="1" applyFill="1" applyBorder="1" applyAlignment="1">
      <alignment horizontal="right" vertical="center" wrapText="1"/>
    </xf>
    <xf numFmtId="0" fontId="6" fillId="0" borderId="1" xfId="3" applyFont="1" applyFill="1" applyBorder="1" applyAlignment="1">
      <alignment vertical="center" wrapText="1"/>
    </xf>
    <xf numFmtId="165" fontId="4" fillId="0" borderId="1" xfId="3" applyNumberFormat="1" applyFont="1" applyFill="1" applyBorder="1" applyAlignment="1">
      <alignment horizontal="right" vertical="center" wrapText="1"/>
    </xf>
    <xf numFmtId="165" fontId="4" fillId="0" borderId="1" xfId="3" applyNumberFormat="1"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3" applyFont="1" applyFill="1" applyBorder="1" applyAlignment="1">
      <alignment horizontal="justify" vertical="center" wrapText="1"/>
    </xf>
    <xf numFmtId="165" fontId="9" fillId="0" borderId="1" xfId="3" applyNumberFormat="1" applyFont="1" applyFill="1" applyBorder="1" applyAlignment="1">
      <alignment horizontal="right" vertical="center" wrapText="1"/>
    </xf>
    <xf numFmtId="165" fontId="4" fillId="0" borderId="1" xfId="7" applyNumberFormat="1" applyFont="1" applyFill="1" applyBorder="1" applyAlignment="1">
      <alignment horizontal="right" vertical="center" wrapText="1"/>
    </xf>
    <xf numFmtId="0" fontId="6" fillId="0" borderId="1" xfId="3" applyFont="1" applyFill="1" applyBorder="1" applyAlignment="1">
      <alignment horizontal="left" vertical="center" wrapText="1"/>
    </xf>
    <xf numFmtId="165" fontId="4" fillId="0" borderId="1" xfId="3" applyNumberFormat="1" applyFont="1" applyFill="1" applyBorder="1" applyAlignment="1">
      <alignment horizontal="left" vertical="center" wrapText="1"/>
    </xf>
    <xf numFmtId="0" fontId="4" fillId="0" borderId="1" xfId="3" applyFont="1" applyFill="1" applyBorder="1" applyAlignment="1">
      <alignment horizontal="left" vertical="center" wrapText="1"/>
    </xf>
    <xf numFmtId="0" fontId="4" fillId="0" borderId="1" xfId="3" applyFont="1" applyFill="1" applyBorder="1" applyAlignment="1">
      <alignment vertical="center" wrapText="1"/>
    </xf>
    <xf numFmtId="0" fontId="8" fillId="0" borderId="1" xfId="3" applyFont="1" applyFill="1" applyBorder="1" applyAlignment="1">
      <alignment horizontal="left" vertical="center" wrapText="1"/>
    </xf>
    <xf numFmtId="0" fontId="15" fillId="0" borderId="1" xfId="3" applyFont="1" applyFill="1" applyBorder="1" applyAlignment="1">
      <alignment vertical="center" wrapText="1"/>
    </xf>
    <xf numFmtId="0" fontId="6" fillId="0" borderId="0" xfId="3" applyFont="1" applyFill="1" applyAlignment="1">
      <alignment vertical="center"/>
    </xf>
    <xf numFmtId="0" fontId="18" fillId="0" borderId="0" xfId="0" applyFont="1" applyAlignment="1">
      <alignment horizontal="right"/>
    </xf>
    <xf numFmtId="0" fontId="2" fillId="0" borderId="0" xfId="0" applyFont="1"/>
    <xf numFmtId="0" fontId="21" fillId="0" borderId="0" xfId="0" applyFont="1" applyAlignment="1">
      <alignment horizontal="right" vertical="center"/>
    </xf>
    <xf numFmtId="0" fontId="18" fillId="0" borderId="0" xfId="0" applyFont="1" applyAlignment="1">
      <alignment horizontal="right" vertical="center"/>
    </xf>
    <xf numFmtId="0" fontId="21" fillId="0" borderId="0" xfId="0" applyFont="1" applyAlignment="1">
      <alignment horizontal="center" vertical="center" wrapText="1"/>
    </xf>
    <xf numFmtId="0" fontId="4" fillId="0" borderId="0" xfId="0" applyFont="1"/>
    <xf numFmtId="0" fontId="22" fillId="0" borderId="0" xfId="0" applyFont="1" applyAlignment="1">
      <alignment vertical="center"/>
    </xf>
    <xf numFmtId="0" fontId="22" fillId="0" borderId="0" xfId="0" applyFont="1" applyAlignment="1">
      <alignment vertical="center" wrapText="1"/>
    </xf>
    <xf numFmtId="0" fontId="20" fillId="0" borderId="0" xfId="0" applyFont="1" applyAlignment="1">
      <alignment horizontal="center" vertical="center" wrapText="1"/>
    </xf>
    <xf numFmtId="0" fontId="27" fillId="0" borderId="0" xfId="0" applyFont="1" applyAlignment="1">
      <alignment horizontal="right" vertical="center"/>
    </xf>
    <xf numFmtId="0" fontId="19" fillId="0" borderId="0" xfId="0" applyFont="1"/>
    <xf numFmtId="0" fontId="7" fillId="0" borderId="0" xfId="0" applyFont="1" applyAlignment="1">
      <alignment vertical="center"/>
    </xf>
    <xf numFmtId="0" fontId="23" fillId="0" borderId="0" xfId="0" applyFont="1" applyAlignment="1">
      <alignment horizontal="right"/>
    </xf>
    <xf numFmtId="0" fontId="6" fillId="0" borderId="0" xfId="0" applyFont="1" applyAlignment="1">
      <alignment horizontal="right"/>
    </xf>
    <xf numFmtId="0" fontId="21" fillId="0" borderId="0" xfId="0" applyFont="1" applyAlignment="1">
      <alignment vertical="center"/>
    </xf>
    <xf numFmtId="0" fontId="12" fillId="0" borderId="0" xfId="0" applyFont="1" applyAlignment="1">
      <alignment vertical="center"/>
    </xf>
    <xf numFmtId="0" fontId="22" fillId="0" borderId="0" xfId="0" applyFont="1"/>
    <xf numFmtId="0" fontId="22" fillId="0" borderId="0" xfId="0" applyFont="1" applyAlignment="1">
      <alignment horizontal="left" vertical="center"/>
    </xf>
    <xf numFmtId="0" fontId="13" fillId="0" borderId="0" xfId="3" applyFont="1" applyFill="1" applyAlignment="1">
      <alignment horizontal="right" vertical="center"/>
    </xf>
    <xf numFmtId="0" fontId="6" fillId="0" borderId="0" xfId="3" applyFont="1" applyFill="1" applyBorder="1" applyAlignment="1">
      <alignment vertical="center" wrapText="1"/>
    </xf>
    <xf numFmtId="0" fontId="15" fillId="0" borderId="0" xfId="3" applyFont="1" applyFill="1" applyBorder="1" applyAlignment="1">
      <alignment vertical="center" wrapText="1"/>
    </xf>
    <xf numFmtId="0" fontId="4" fillId="0" borderId="0" xfId="3" applyFont="1" applyFill="1" applyAlignment="1">
      <alignment vertical="center" wrapText="1"/>
    </xf>
    <xf numFmtId="0" fontId="9" fillId="0" borderId="0" xfId="3" applyFont="1" applyFill="1" applyAlignment="1">
      <alignment vertical="center" wrapText="1"/>
    </xf>
    <xf numFmtId="0" fontId="26" fillId="0" borderId="0" xfId="0" applyFont="1" applyAlignment="1">
      <alignment horizontal="center" vertical="center"/>
    </xf>
    <xf numFmtId="0" fontId="4" fillId="0" borderId="1" xfId="0" applyFont="1" applyFill="1" applyBorder="1" applyAlignment="1">
      <alignment horizontal="justify" vertical="center" wrapText="1"/>
    </xf>
    <xf numFmtId="0" fontId="29" fillId="0" borderId="0" xfId="10" applyFont="1" applyFill="1"/>
    <xf numFmtId="166" fontId="30" fillId="0" borderId="0" xfId="10" applyNumberFormat="1" applyFont="1" applyFill="1" applyBorder="1"/>
    <xf numFmtId="166" fontId="31" fillId="0" borderId="0" xfId="10" quotePrefix="1" applyNumberFormat="1" applyFont="1" applyFill="1" applyBorder="1"/>
    <xf numFmtId="49" fontId="31" fillId="0" borderId="0" xfId="10" quotePrefix="1" applyNumberFormat="1" applyFont="1" applyFill="1" applyBorder="1"/>
    <xf numFmtId="0" fontId="11" fillId="0" borderId="0" xfId="3" applyFont="1" applyFill="1" applyBorder="1" applyAlignment="1">
      <alignment horizontal="center" vertical="center" wrapText="1"/>
    </xf>
    <xf numFmtId="168" fontId="5" fillId="0" borderId="0" xfId="10" applyNumberFormat="1" applyFill="1"/>
    <xf numFmtId="168" fontId="47" fillId="0" borderId="0" xfId="10" applyNumberFormat="1" applyFont="1" applyFill="1" applyBorder="1"/>
    <xf numFmtId="0" fontId="47" fillId="0" borderId="0" xfId="10" applyFont="1" applyFill="1" applyBorder="1"/>
    <xf numFmtId="0" fontId="48" fillId="0" borderId="0" xfId="3" applyFont="1" applyFill="1" applyBorder="1" applyAlignment="1">
      <alignment horizontal="center" vertical="center" wrapText="1"/>
    </xf>
    <xf numFmtId="0" fontId="6" fillId="0" borderId="0" xfId="10" applyFont="1" applyFill="1" applyAlignment="1">
      <alignment horizontal="right" vertical="center"/>
    </xf>
    <xf numFmtId="0" fontId="4" fillId="0" borderId="0" xfId="10" applyFont="1" applyFill="1"/>
    <xf numFmtId="0" fontId="6" fillId="0" borderId="0" xfId="3" applyFont="1" applyFill="1" applyBorder="1" applyAlignment="1">
      <alignment vertical="center"/>
    </xf>
    <xf numFmtId="0" fontId="52" fillId="0" borderId="0" xfId="10" applyFont="1" applyFill="1" applyBorder="1" applyAlignment="1">
      <alignment horizontal="center" vertical="center"/>
    </xf>
    <xf numFmtId="0" fontId="53" fillId="2" borderId="0" xfId="0" applyFont="1" applyFill="1" applyAlignment="1">
      <alignment vertical="center"/>
    </xf>
    <xf numFmtId="0" fontId="54" fillId="0" borderId="0" xfId="0" applyFont="1" applyAlignment="1">
      <alignment horizontal="right" vertical="center" wrapText="1"/>
    </xf>
    <xf numFmtId="0" fontId="55" fillId="0" borderId="0" xfId="0" applyFont="1" applyAlignment="1">
      <alignment wrapText="1"/>
    </xf>
    <xf numFmtId="0" fontId="55" fillId="0" borderId="0" xfId="0" applyFont="1"/>
    <xf numFmtId="0" fontId="53" fillId="0" borderId="0" xfId="0" applyFont="1" applyAlignment="1">
      <alignment horizontal="right"/>
    </xf>
    <xf numFmtId="0" fontId="56" fillId="0" borderId="0" xfId="0" applyFont="1" applyAlignment="1">
      <alignment vertical="center"/>
    </xf>
    <xf numFmtId="0" fontId="57" fillId="0" borderId="0" xfId="0" applyFont="1" applyAlignment="1">
      <alignment horizontal="center" vertical="center"/>
    </xf>
    <xf numFmtId="0" fontId="0" fillId="0" borderId="0" xfId="0" applyAlignment="1">
      <alignment wrapText="1"/>
    </xf>
    <xf numFmtId="0" fontId="59" fillId="0" borderId="0" xfId="0" applyFont="1" applyAlignment="1">
      <alignment horizontal="center" vertical="center" wrapText="1"/>
    </xf>
    <xf numFmtId="0" fontId="4" fillId="0" borderId="0" xfId="6" applyFont="1" applyAlignment="1">
      <alignment horizontal="centerContinuous" vertical="center"/>
    </xf>
    <xf numFmtId="0" fontId="6" fillId="0" borderId="0" xfId="6" applyFont="1" applyAlignment="1">
      <alignment horizontal="centerContinuous" vertical="center"/>
    </xf>
    <xf numFmtId="0" fontId="6" fillId="0" borderId="0" xfId="6" applyFont="1" applyAlignment="1">
      <alignment horizontal="right" vertical="center"/>
    </xf>
    <xf numFmtId="0" fontId="9" fillId="0" borderId="0" xfId="6" applyFont="1" applyAlignment="1">
      <alignment horizontal="left" vertical="center"/>
    </xf>
    <xf numFmtId="0" fontId="4" fillId="0" borderId="0" xfId="6" applyFont="1" applyAlignment="1">
      <alignment vertical="center"/>
    </xf>
    <xf numFmtId="0" fontId="4" fillId="0" borderId="1" xfId="6" applyFont="1" applyBorder="1" applyAlignment="1">
      <alignment horizontal="center" vertical="center"/>
    </xf>
    <xf numFmtId="3" fontId="4" fillId="0" borderId="1" xfId="6" applyNumberFormat="1" applyFont="1" applyBorder="1" applyAlignment="1">
      <alignment vertical="center"/>
    </xf>
    <xf numFmtId="0" fontId="6" fillId="0" borderId="1" xfId="6" applyFont="1" applyBorder="1" applyAlignment="1">
      <alignment vertical="center"/>
    </xf>
    <xf numFmtId="0" fontId="4" fillId="0" borderId="1" xfId="6" applyFont="1" applyBorder="1" applyAlignment="1">
      <alignment vertical="center"/>
    </xf>
    <xf numFmtId="0" fontId="6" fillId="0" borderId="0" xfId="0" applyNumberFormat="1" applyFont="1" applyAlignment="1">
      <alignment horizontal="left" vertical="center"/>
    </xf>
    <xf numFmtId="0" fontId="6"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Font="1" applyAlignment="1">
      <alignment horizontal="center" vertical="center"/>
    </xf>
    <xf numFmtId="0" fontId="6" fillId="0" borderId="0" xfId="0" applyNumberFormat="1" applyFont="1" applyAlignment="1">
      <alignment horizontal="center" vertical="center"/>
    </xf>
    <xf numFmtId="0" fontId="2" fillId="0" borderId="0" xfId="0" applyFont="1" applyAlignment="1">
      <alignment horizontal="center"/>
    </xf>
    <xf numFmtId="0" fontId="18" fillId="0" borderId="0" xfId="0" applyFont="1" applyAlignment="1">
      <alignment horizontal="center"/>
    </xf>
    <xf numFmtId="0" fontId="21" fillId="0" borderId="0" xfId="0" applyFont="1" applyAlignment="1">
      <alignment horizontal="center" vertical="center"/>
    </xf>
    <xf numFmtId="0" fontId="22" fillId="0" borderId="0" xfId="0" applyFont="1" applyBorder="1" applyAlignment="1">
      <alignment horizontal="center" vertical="center" wrapText="1"/>
    </xf>
    <xf numFmtId="0" fontId="22" fillId="0" borderId="0" xfId="0" applyFont="1" applyBorder="1" applyAlignment="1">
      <alignment vertical="center" wrapText="1"/>
    </xf>
    <xf numFmtId="0" fontId="63" fillId="0" borderId="0" xfId="0" applyFont="1"/>
    <xf numFmtId="169" fontId="65" fillId="0" borderId="0" xfId="0" applyNumberFormat="1" applyFont="1" applyFill="1" applyBorder="1" applyAlignment="1">
      <alignment horizontal="center" wrapText="1"/>
    </xf>
    <xf numFmtId="169" fontId="65" fillId="0" borderId="0" xfId="0" applyNumberFormat="1" applyFont="1" applyFill="1" applyBorder="1" applyAlignment="1">
      <alignment horizontal="right" wrapText="1"/>
    </xf>
    <xf numFmtId="169" fontId="48" fillId="0" borderId="1" xfId="0" applyNumberFormat="1" applyFont="1" applyFill="1" applyBorder="1" applyAlignment="1">
      <alignment horizontal="center" vertical="center" wrapText="1"/>
    </xf>
    <xf numFmtId="165" fontId="48" fillId="0" borderId="1" xfId="0" applyNumberFormat="1" applyFont="1" applyFill="1" applyBorder="1" applyAlignment="1">
      <alignment horizontal="center" vertical="center" wrapText="1"/>
    </xf>
    <xf numFmtId="165" fontId="48" fillId="0" borderId="1" xfId="0" applyNumberFormat="1" applyFont="1" applyFill="1" applyBorder="1" applyAlignment="1">
      <alignment vertical="center" wrapText="1"/>
    </xf>
    <xf numFmtId="165" fontId="48" fillId="0" borderId="1" xfId="0" applyNumberFormat="1" applyFont="1" applyFill="1" applyBorder="1" applyAlignment="1">
      <alignment horizontal="justify" vertical="center" wrapText="1"/>
    </xf>
    <xf numFmtId="165" fontId="48" fillId="0" borderId="1" xfId="0" applyNumberFormat="1" applyFont="1" applyFill="1" applyBorder="1" applyAlignment="1">
      <alignment horizontal="right" vertical="center" wrapText="1"/>
    </xf>
    <xf numFmtId="165" fontId="48" fillId="0" borderId="1" xfId="0" applyNumberFormat="1" applyFont="1" applyFill="1" applyBorder="1" applyAlignment="1">
      <alignment horizontal="left" vertical="center" wrapText="1"/>
    </xf>
    <xf numFmtId="165"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justify" vertical="center" wrapText="1"/>
    </xf>
    <xf numFmtId="165" fontId="8" fillId="0" borderId="1" xfId="0" applyNumberFormat="1" applyFont="1" applyFill="1" applyBorder="1" applyAlignment="1">
      <alignment horizontal="right" vertical="center" wrapText="1"/>
    </xf>
    <xf numFmtId="165" fontId="8" fillId="0" borderId="1" xfId="16" applyNumberFormat="1" applyFont="1" applyFill="1" applyBorder="1" applyAlignment="1">
      <alignment horizontal="right" vertical="center" wrapText="1"/>
    </xf>
    <xf numFmtId="165" fontId="8" fillId="0" borderId="1" xfId="0" applyNumberFormat="1" applyFont="1" applyFill="1" applyBorder="1" applyAlignment="1">
      <alignment vertical="center" wrapText="1"/>
    </xf>
    <xf numFmtId="165" fontId="67" fillId="0" borderId="1" xfId="0" applyNumberFormat="1" applyFont="1" applyFill="1" applyBorder="1" applyAlignment="1">
      <alignment horizontal="right" vertical="center" wrapText="1"/>
    </xf>
    <xf numFmtId="165" fontId="8" fillId="0" borderId="1" xfId="17" applyNumberFormat="1" applyFont="1" applyFill="1" applyBorder="1" applyAlignment="1">
      <alignment horizontal="justify" vertical="center" wrapText="1"/>
    </xf>
    <xf numFmtId="165" fontId="8" fillId="0" borderId="1" xfId="17" applyNumberFormat="1" applyFont="1" applyFill="1" applyBorder="1" applyAlignment="1">
      <alignment vertical="center" wrapText="1"/>
    </xf>
    <xf numFmtId="170" fontId="8" fillId="0" borderId="1" xfId="0" applyNumberFormat="1" applyFont="1" applyFill="1" applyBorder="1" applyAlignment="1">
      <alignment horizontal="center" vertical="center" wrapText="1"/>
    </xf>
    <xf numFmtId="170" fontId="8" fillId="0" borderId="1" xfId="0" applyNumberFormat="1" applyFont="1" applyFill="1" applyBorder="1" applyAlignment="1">
      <alignment horizontal="justify" vertical="center" wrapText="1"/>
    </xf>
    <xf numFmtId="170" fontId="8" fillId="0" borderId="1" xfId="0" applyNumberFormat="1" applyFont="1" applyFill="1" applyBorder="1" applyAlignment="1">
      <alignment vertical="center" wrapText="1"/>
    </xf>
    <xf numFmtId="170" fontId="48" fillId="0" borderId="1" xfId="0" applyNumberFormat="1" applyFont="1" applyFill="1" applyBorder="1" applyAlignment="1">
      <alignment vertical="center" wrapText="1"/>
    </xf>
    <xf numFmtId="170" fontId="8" fillId="0" borderId="1" xfId="0" applyNumberFormat="1" applyFont="1" applyFill="1" applyBorder="1" applyAlignment="1">
      <alignment horizontal="right" vertical="center" wrapText="1"/>
    </xf>
    <xf numFmtId="170" fontId="48" fillId="0" borderId="1" xfId="0" applyNumberFormat="1" applyFont="1" applyFill="1" applyBorder="1" applyAlignment="1">
      <alignment horizontal="center" vertical="center" wrapText="1"/>
    </xf>
    <xf numFmtId="165" fontId="48" fillId="0" borderId="1" xfId="17" applyNumberFormat="1" applyFont="1" applyFill="1" applyBorder="1" applyAlignment="1">
      <alignment horizontal="justify" vertical="center" wrapText="1"/>
    </xf>
    <xf numFmtId="169" fontId="68" fillId="0" borderId="0" xfId="0" applyNumberFormat="1" applyFont="1" applyFill="1"/>
    <xf numFmtId="169" fontId="8" fillId="0" borderId="0" xfId="0" applyNumberFormat="1" applyFont="1" applyFill="1" applyAlignment="1">
      <alignment horizontal="right"/>
    </xf>
    <xf numFmtId="169" fontId="8" fillId="0" borderId="0" xfId="0" applyNumberFormat="1" applyFont="1" applyFill="1"/>
    <xf numFmtId="169" fontId="8" fillId="0" borderId="0" xfId="0" applyNumberFormat="1" applyFont="1" applyFill="1" applyAlignment="1">
      <alignment horizontal="center"/>
    </xf>
    <xf numFmtId="169" fontId="14" fillId="0" borderId="0" xfId="0" applyNumberFormat="1" applyFont="1" applyFill="1" applyAlignment="1"/>
    <xf numFmtId="0" fontId="6" fillId="0" borderId="1" xfId="6" applyFont="1" applyBorder="1" applyAlignment="1">
      <alignment horizontal="center" vertical="center"/>
    </xf>
    <xf numFmtId="0" fontId="6" fillId="0" borderId="1" xfId="3" applyFont="1" applyFill="1" applyBorder="1" applyAlignment="1">
      <alignment horizontal="justify" vertical="center" wrapText="1"/>
    </xf>
    <xf numFmtId="0" fontId="8" fillId="0" borderId="1" xfId="3" applyFont="1" applyFill="1" applyBorder="1" applyAlignment="1">
      <alignment horizontal="justify" vertical="center" wrapText="1"/>
    </xf>
    <xf numFmtId="0" fontId="54"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56" fillId="0" borderId="1" xfId="0" applyFont="1" applyBorder="1" applyAlignment="1">
      <alignment vertical="center" wrapText="1"/>
    </xf>
    <xf numFmtId="0" fontId="57" fillId="0" borderId="1" xfId="0" applyFont="1" applyBorder="1" applyAlignment="1">
      <alignment vertical="center" wrapText="1"/>
    </xf>
    <xf numFmtId="0" fontId="57" fillId="0" borderId="1" xfId="0" applyFont="1" applyBorder="1" applyAlignment="1">
      <alignment horizontal="center" vertical="center" wrapText="1"/>
    </xf>
    <xf numFmtId="0" fontId="2" fillId="2" borderId="1" xfId="0" quotePrefix="1" applyNumberFormat="1" applyFont="1" applyFill="1" applyBorder="1" applyAlignment="1">
      <alignment vertical="center" wrapText="1"/>
    </xf>
    <xf numFmtId="0" fontId="2" fillId="2" borderId="1" xfId="0" applyNumberFormat="1" applyFont="1" applyFill="1" applyBorder="1" applyAlignment="1">
      <alignmen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Border="1" applyAlignment="1">
      <alignment horizontal="center" vertical="center" wrapText="1"/>
    </xf>
    <xf numFmtId="0" fontId="2" fillId="2" borderId="1" xfId="0" quotePrefix="1" applyNumberFormat="1" applyFont="1" applyFill="1" applyBorder="1" applyAlignment="1">
      <alignment horizontal="left" vertical="center" wrapText="1"/>
    </xf>
    <xf numFmtId="0" fontId="56" fillId="0" borderId="1" xfId="0" applyFont="1" applyBorder="1" applyAlignment="1">
      <alignment horizontal="justify" vertical="center" wrapText="1"/>
    </xf>
    <xf numFmtId="168" fontId="46" fillId="0" borderId="0" xfId="10" quotePrefix="1" applyNumberFormat="1" applyFont="1" applyFill="1" applyBorder="1" applyAlignment="1"/>
    <xf numFmtId="0" fontId="8" fillId="0" borderId="1" xfId="10" applyFont="1" applyFill="1" applyBorder="1" applyAlignment="1">
      <alignment horizontal="center" vertical="center"/>
    </xf>
    <xf numFmtId="168" fontId="8" fillId="0" borderId="1" xfId="10" applyNumberFormat="1" applyFont="1" applyFill="1" applyBorder="1" applyAlignment="1">
      <alignment horizontal="center" vertical="center"/>
    </xf>
    <xf numFmtId="168" fontId="44" fillId="0" borderId="1" xfId="10" applyNumberFormat="1" applyFont="1" applyFill="1" applyBorder="1" applyAlignment="1">
      <alignment horizontal="center" vertical="center"/>
    </xf>
    <xf numFmtId="0" fontId="43" fillId="0" borderId="1" xfId="10" applyFont="1" applyFill="1" applyBorder="1"/>
    <xf numFmtId="167" fontId="6" fillId="0" borderId="1" xfId="3" applyNumberFormat="1" applyFont="1" applyFill="1" applyBorder="1" applyAlignment="1">
      <alignment horizontal="center" vertical="center" wrapText="1"/>
    </xf>
    <xf numFmtId="166" fontId="42" fillId="0" borderId="1" xfId="10" quotePrefix="1" applyNumberFormat="1" applyFont="1" applyFill="1" applyBorder="1" applyAlignment="1">
      <alignment horizontal="right"/>
    </xf>
    <xf numFmtId="0" fontId="33" fillId="0" borderId="1" xfId="10" applyFont="1" applyFill="1" applyBorder="1"/>
    <xf numFmtId="166" fontId="3" fillId="0" borderId="1" xfId="10" quotePrefix="1" applyNumberFormat="1" applyFont="1" applyFill="1" applyBorder="1" applyAlignment="1">
      <alignment horizontal="right"/>
    </xf>
    <xf numFmtId="166" fontId="36" fillId="0" borderId="1" xfId="10" applyNumberFormat="1" applyFont="1" applyFill="1" applyBorder="1"/>
    <xf numFmtId="0" fontId="4" fillId="0" borderId="1" xfId="10" applyFont="1" applyFill="1" applyBorder="1"/>
    <xf numFmtId="166" fontId="41" fillId="0" borderId="1" xfId="10" applyNumberFormat="1" applyFont="1" applyFill="1" applyBorder="1" applyAlignment="1">
      <alignment horizontal="right"/>
    </xf>
    <xf numFmtId="166" fontId="40" fillId="0" borderId="1" xfId="10" applyNumberFormat="1" applyFont="1" applyFill="1" applyBorder="1"/>
    <xf numFmtId="0" fontId="9" fillId="0" borderId="1" xfId="10" applyFont="1" applyFill="1" applyBorder="1"/>
    <xf numFmtId="167" fontId="4" fillId="0" borderId="1" xfId="3" applyNumberFormat="1" applyFont="1" applyFill="1" applyBorder="1" applyAlignment="1">
      <alignment horizontal="left" vertical="center" wrapText="1"/>
    </xf>
    <xf numFmtId="166" fontId="9" fillId="0" borderId="1" xfId="10" quotePrefix="1" applyNumberFormat="1" applyFont="1" applyFill="1" applyBorder="1" applyAlignment="1">
      <alignment horizontal="right"/>
    </xf>
    <xf numFmtId="166" fontId="10" fillId="0" borderId="1" xfId="10" applyNumberFormat="1" applyFont="1" applyFill="1" applyBorder="1"/>
    <xf numFmtId="166" fontId="39" fillId="0" borderId="1" xfId="10" applyNumberFormat="1" applyFont="1" applyFill="1" applyBorder="1" applyAlignment="1">
      <alignment horizontal="right"/>
    </xf>
    <xf numFmtId="167" fontId="6" fillId="0" borderId="1" xfId="3" applyNumberFormat="1" applyFont="1" applyFill="1" applyBorder="1" applyAlignment="1">
      <alignment horizontal="left" vertical="center" wrapText="1"/>
    </xf>
    <xf numFmtId="166" fontId="34" fillId="0" borderId="1" xfId="10" applyNumberFormat="1" applyFont="1" applyFill="1" applyBorder="1"/>
    <xf numFmtId="166" fontId="35" fillId="0" borderId="1" xfId="10" applyNumberFormat="1" applyFont="1" applyFill="1" applyBorder="1"/>
    <xf numFmtId="0" fontId="6" fillId="2" borderId="1" xfId="3" applyFont="1" applyFill="1" applyBorder="1" applyAlignment="1">
      <alignment horizontal="center" vertical="center" wrapText="1"/>
    </xf>
    <xf numFmtId="167" fontId="38" fillId="2" borderId="1" xfId="3" applyNumberFormat="1" applyFont="1" applyFill="1" applyBorder="1" applyAlignment="1">
      <alignment horizontal="left" vertical="center" wrapText="1"/>
    </xf>
    <xf numFmtId="166" fontId="34" fillId="2" borderId="1" xfId="10" applyNumberFormat="1" applyFont="1" applyFill="1" applyBorder="1"/>
    <xf numFmtId="0" fontId="33" fillId="2" borderId="1" xfId="10" applyFont="1" applyFill="1" applyBorder="1"/>
    <xf numFmtId="167" fontId="9" fillId="0" borderId="1" xfId="3" applyNumberFormat="1" applyFont="1" applyFill="1" applyBorder="1" applyAlignment="1">
      <alignment horizontal="left" vertical="center" wrapText="1"/>
    </xf>
    <xf numFmtId="167" fontId="4" fillId="0" borderId="1" xfId="3" quotePrefix="1" applyNumberFormat="1" applyFont="1" applyFill="1" applyBorder="1" applyAlignment="1">
      <alignment horizontal="left" vertical="center" wrapText="1"/>
    </xf>
    <xf numFmtId="167" fontId="4" fillId="0" borderId="1" xfId="4" quotePrefix="1" applyNumberFormat="1"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2" borderId="1" xfId="3" applyFont="1" applyFill="1" applyBorder="1" applyAlignment="1">
      <alignment horizontal="left" vertical="center" wrapText="1"/>
    </xf>
    <xf numFmtId="166" fontId="35" fillId="2" borderId="1" xfId="10" applyNumberFormat="1" applyFont="1" applyFill="1" applyBorder="1"/>
    <xf numFmtId="0" fontId="6" fillId="2" borderId="1" xfId="10" applyFont="1" applyFill="1" applyBorder="1"/>
    <xf numFmtId="0" fontId="6" fillId="0" borderId="1" xfId="10" applyFont="1" applyFill="1" applyBorder="1"/>
    <xf numFmtId="166" fontId="37" fillId="0" borderId="1" xfId="10" applyNumberFormat="1" applyFont="1" applyFill="1" applyBorder="1"/>
    <xf numFmtId="0" fontId="4" fillId="2" borderId="1" xfId="3" quotePrefix="1" applyFont="1" applyFill="1" applyBorder="1" applyAlignment="1">
      <alignment horizontal="left" vertical="center" wrapText="1"/>
    </xf>
    <xf numFmtId="0" fontId="4" fillId="0" borderId="1" xfId="3" quotePrefix="1" applyFont="1" applyFill="1" applyBorder="1" applyAlignment="1">
      <alignment horizontal="left" vertical="center" wrapText="1"/>
    </xf>
    <xf numFmtId="0" fontId="4" fillId="0" borderId="1" xfId="3" quotePrefix="1" applyFont="1" applyFill="1" applyBorder="1" applyAlignment="1">
      <alignment vertical="center" wrapText="1"/>
    </xf>
    <xf numFmtId="0" fontId="11" fillId="0" borderId="1" xfId="3" applyFont="1" applyFill="1" applyBorder="1" applyAlignment="1">
      <alignment horizontal="center" vertical="center" wrapText="1"/>
    </xf>
    <xf numFmtId="49" fontId="31" fillId="0" borderId="1" xfId="10" quotePrefix="1" applyNumberFormat="1" applyFont="1" applyFill="1" applyBorder="1"/>
    <xf numFmtId="166" fontId="31" fillId="0" borderId="1" xfId="10" quotePrefix="1" applyNumberFormat="1" applyFont="1" applyFill="1" applyBorder="1"/>
    <xf numFmtId="166" fontId="30" fillId="0" borderId="1" xfId="10" applyNumberFormat="1" applyFont="1" applyFill="1" applyBorder="1"/>
    <xf numFmtId="0" fontId="32" fillId="0" borderId="1" xfId="10" applyFont="1" applyFill="1" applyBorder="1"/>
    <xf numFmtId="0" fontId="9" fillId="0" borderId="1" xfId="0" applyFont="1" applyBorder="1" applyAlignment="1">
      <alignment vertical="center"/>
    </xf>
    <xf numFmtId="0" fontId="9" fillId="0" borderId="1" xfId="6" applyFont="1" applyBorder="1" applyAlignment="1">
      <alignment vertical="center"/>
    </xf>
    <xf numFmtId="0" fontId="6"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 fillId="0" borderId="1" xfId="0" applyFont="1" applyBorder="1" applyAlignment="1">
      <alignment vertical="center"/>
    </xf>
    <xf numFmtId="0" fontId="33" fillId="0" borderId="1" xfId="0" applyNumberFormat="1" applyFont="1" applyBorder="1" applyAlignment="1">
      <alignment horizontal="left" vertical="center" wrapText="1" indent="1"/>
    </xf>
    <xf numFmtId="0" fontId="62" fillId="0" borderId="1" xfId="0" applyNumberFormat="1" applyFont="1" applyBorder="1" applyAlignment="1">
      <alignment vertical="center" wrapText="1"/>
    </xf>
    <xf numFmtId="0" fontId="9" fillId="0" borderId="1" xfId="0" applyFont="1" applyBorder="1" applyAlignment="1">
      <alignment horizontal="center" vertical="center" wrapText="1"/>
    </xf>
    <xf numFmtId="0" fontId="4" fillId="0" borderId="1" xfId="0" applyFont="1" applyBorder="1" applyAlignment="1">
      <alignment vertical="center"/>
    </xf>
    <xf numFmtId="0" fontId="6" fillId="0" borderId="1" xfId="0" applyNumberFormat="1" applyFont="1" applyBorder="1" applyAlignment="1">
      <alignment vertical="center" wrapText="1"/>
    </xf>
    <xf numFmtId="0" fontId="9" fillId="0" borderId="1" xfId="0" applyNumberFormat="1" applyFont="1" applyBorder="1" applyAlignment="1">
      <alignment vertical="center" wrapText="1"/>
    </xf>
    <xf numFmtId="0" fontId="4" fillId="0" borderId="1" xfId="0" applyNumberFormat="1" applyFont="1" applyBorder="1" applyAlignment="1">
      <alignment vertical="center" wrapText="1"/>
    </xf>
    <xf numFmtId="0" fontId="61" fillId="0" borderId="1" xfId="0" applyFont="1" applyBorder="1" applyAlignment="1">
      <alignment horizontal="center" vertical="center"/>
    </xf>
    <xf numFmtId="0" fontId="6" fillId="0" borderId="1" xfId="3" applyNumberFormat="1" applyFont="1" applyFill="1" applyBorder="1" applyAlignment="1">
      <alignment horizontal="center" vertical="center" wrapText="1"/>
    </xf>
    <xf numFmtId="0" fontId="15" fillId="0" borderId="1" xfId="3" applyNumberFormat="1" applyFont="1" applyFill="1" applyBorder="1" applyAlignment="1">
      <alignment horizontal="center" vertical="center" wrapText="1"/>
    </xf>
    <xf numFmtId="0" fontId="15" fillId="0" borderId="1" xfId="3"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3" applyFont="1" applyFill="1" applyBorder="1" applyAlignment="1">
      <alignment vertical="center" wrapText="1"/>
    </xf>
    <xf numFmtId="0" fontId="6" fillId="0" borderId="1" xfId="3" applyFont="1" applyFill="1" applyBorder="1" applyAlignment="1">
      <alignment horizontal="center" vertical="center"/>
    </xf>
    <xf numFmtId="0" fontId="4" fillId="0" borderId="1" xfId="3" quotePrefix="1" applyFont="1" applyFill="1" applyBorder="1" applyAlignment="1">
      <alignment horizontal="center" vertical="center" wrapText="1"/>
    </xf>
    <xf numFmtId="0" fontId="2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vertical="center" wrapText="1"/>
    </xf>
    <xf numFmtId="0" fontId="26" fillId="0" borderId="1" xfId="0" applyFont="1" applyBorder="1" applyAlignment="1">
      <alignment horizontal="center" vertical="center" wrapText="1"/>
    </xf>
    <xf numFmtId="0" fontId="26" fillId="0" borderId="1" xfId="0" applyFont="1" applyBorder="1" applyAlignment="1">
      <alignment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0" fillId="0" borderId="1" xfId="0" applyFont="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Font="1" applyBorder="1" applyAlignment="1">
      <alignment vertical="center" wrapText="1"/>
    </xf>
    <xf numFmtId="0" fontId="56" fillId="0" borderId="0" xfId="0" applyFont="1" applyAlignment="1">
      <alignment horizontal="center" vertical="center" wrapText="1"/>
    </xf>
    <xf numFmtId="0" fontId="54" fillId="0" borderId="0" xfId="0" applyFont="1" applyAlignment="1">
      <alignment horizontal="center" vertical="center"/>
    </xf>
    <xf numFmtId="0" fontId="49" fillId="0" borderId="0" xfId="10" applyFont="1" applyFill="1" applyBorder="1" applyAlignment="1">
      <alignment horizontal="center" vertical="center"/>
    </xf>
    <xf numFmtId="0" fontId="6" fillId="0" borderId="1" xfId="10" applyFont="1" applyFill="1" applyBorder="1" applyAlignment="1">
      <alignment horizontal="center" vertical="center" wrapText="1"/>
    </xf>
    <xf numFmtId="49" fontId="6" fillId="0" borderId="1" xfId="10" applyNumberFormat="1" applyFont="1" applyFill="1" applyBorder="1" applyAlignment="1">
      <alignment horizontal="center" vertical="center" wrapText="1"/>
    </xf>
    <xf numFmtId="168" fontId="50" fillId="0" borderId="1" xfId="10" applyNumberFormat="1" applyFont="1" applyFill="1" applyBorder="1" applyAlignment="1">
      <alignment horizontal="center" vertical="center" wrapText="1"/>
    </xf>
    <xf numFmtId="0" fontId="52" fillId="0" borderId="0" xfId="10" applyFont="1" applyFill="1" applyBorder="1" applyAlignment="1">
      <alignment horizontal="center" vertical="center"/>
    </xf>
    <xf numFmtId="168" fontId="45" fillId="0" borderId="0" xfId="10" quotePrefix="1" applyNumberFormat="1" applyFont="1" applyFill="1" applyBorder="1" applyAlignment="1">
      <alignment horizontal="center"/>
    </xf>
    <xf numFmtId="0" fontId="64" fillId="0" borderId="0" xfId="0" applyFont="1" applyFill="1" applyAlignment="1">
      <alignment horizontal="center" vertical="center" wrapText="1"/>
    </xf>
    <xf numFmtId="0" fontId="66" fillId="0" borderId="0" xfId="0" applyFont="1" applyFill="1" applyBorder="1" applyAlignment="1">
      <alignment horizontal="center" wrapText="1"/>
    </xf>
    <xf numFmtId="169" fontId="48" fillId="0" borderId="1" xfId="0" applyNumberFormat="1" applyFont="1" applyFill="1" applyBorder="1" applyAlignment="1">
      <alignment horizontal="center" vertical="center" wrapText="1"/>
    </xf>
    <xf numFmtId="0" fontId="71" fillId="0" borderId="0" xfId="0" applyFont="1" applyFill="1" applyAlignment="1">
      <alignment horizontal="center" vertical="center" wrapText="1"/>
    </xf>
    <xf numFmtId="169" fontId="7" fillId="0" borderId="1" xfId="0" applyNumberFormat="1" applyFont="1" applyFill="1" applyBorder="1" applyAlignment="1">
      <alignment horizontal="center" vertical="center" wrapText="1"/>
    </xf>
    <xf numFmtId="169" fontId="48" fillId="0" borderId="1" xfId="0" applyNumberFormat="1" applyFont="1" applyFill="1" applyBorder="1" applyAlignment="1">
      <alignment horizontal="center" vertical="center"/>
    </xf>
    <xf numFmtId="0" fontId="6" fillId="0" borderId="0" xfId="0" applyNumberFormat="1" applyFont="1" applyAlignment="1">
      <alignment horizontal="left"/>
    </xf>
    <xf numFmtId="0" fontId="6" fillId="0" borderId="0" xfId="0" applyFont="1" applyAlignment="1">
      <alignment horizontal="left"/>
    </xf>
    <xf numFmtId="0" fontId="6" fillId="0" borderId="0" xfId="6" applyFont="1" applyAlignment="1">
      <alignment horizontal="center" vertical="center" wrapText="1"/>
    </xf>
    <xf numFmtId="0" fontId="6" fillId="0" borderId="0" xfId="6" applyFont="1" applyAlignment="1">
      <alignment horizontal="center" vertical="center"/>
    </xf>
    <xf numFmtId="0" fontId="9" fillId="0" borderId="0" xfId="6" applyFont="1" applyBorder="1" applyAlignment="1">
      <alignment horizontal="right" vertical="center"/>
    </xf>
    <xf numFmtId="0" fontId="6" fillId="0" borderId="1" xfId="6" applyFont="1" applyBorder="1" applyAlignment="1">
      <alignment horizontal="center" vertical="center"/>
    </xf>
    <xf numFmtId="0" fontId="6" fillId="0" borderId="1" xfId="6" applyFont="1" applyBorder="1" applyAlignment="1">
      <alignment horizontal="center" vertical="center" wrapText="1"/>
    </xf>
    <xf numFmtId="0" fontId="72" fillId="0" borderId="0" xfId="6" applyFont="1" applyAlignment="1">
      <alignment horizontal="center" vertical="center" wrapText="1"/>
    </xf>
    <xf numFmtId="0" fontId="9" fillId="0" borderId="1" xfId="6"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NumberFormat="1" applyFont="1" applyAlignment="1">
      <alignment horizontal="center" vertical="center" wrapText="1"/>
    </xf>
    <xf numFmtId="0" fontId="9" fillId="0" borderId="0" xfId="0" applyFont="1" applyBorder="1" applyAlignment="1">
      <alignment horizontal="center" vertical="center"/>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wrapText="1"/>
    </xf>
    <xf numFmtId="0" fontId="72" fillId="0" borderId="0" xfId="0" applyFont="1" applyAlignment="1">
      <alignment horizontal="center" vertical="center"/>
    </xf>
    <xf numFmtId="0" fontId="13" fillId="0" borderId="0" xfId="3" applyFont="1" applyFill="1" applyAlignment="1">
      <alignment horizontal="right" vertical="center" wrapText="1"/>
    </xf>
    <xf numFmtId="0" fontId="14" fillId="0" borderId="0" xfId="3" applyFont="1" applyFill="1" applyAlignment="1">
      <alignment horizontal="center" vertical="center" wrapText="1"/>
    </xf>
    <xf numFmtId="0" fontId="6" fillId="0" borderId="1" xfId="3" applyNumberFormat="1" applyFont="1" applyFill="1" applyBorder="1" applyAlignment="1">
      <alignment horizontal="center" vertical="center" wrapText="1"/>
    </xf>
    <xf numFmtId="0" fontId="6" fillId="0" borderId="1" xfId="3" applyFont="1" applyFill="1" applyBorder="1" applyAlignment="1">
      <alignment horizontal="center" vertical="center" wrapText="1"/>
    </xf>
    <xf numFmtId="0" fontId="16" fillId="0" borderId="1" xfId="3"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8" fillId="0" borderId="0" xfId="0" applyFont="1" applyAlignment="1">
      <alignment horizontal="center"/>
    </xf>
    <xf numFmtId="0" fontId="20" fillId="0" borderId="0" xfId="0"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xf>
    <xf numFmtId="0" fontId="20" fillId="0" borderId="1" xfId="0" applyFont="1" applyBorder="1" applyAlignment="1">
      <alignment horizontal="center" vertical="center" wrapText="1"/>
    </xf>
    <xf numFmtId="0" fontId="22" fillId="0" borderId="0" xfId="0" applyFont="1" applyBorder="1" applyAlignment="1">
      <alignment horizontal="left" vertical="center" wrapText="1"/>
    </xf>
    <xf numFmtId="0" fontId="26" fillId="0" borderId="1" xfId="0" applyFont="1" applyBorder="1" applyAlignment="1">
      <alignment horizontal="center" vertical="center" wrapText="1"/>
    </xf>
    <xf numFmtId="0" fontId="25" fillId="0" borderId="0" xfId="0" applyFont="1" applyAlignment="1">
      <alignment horizontal="center" vertical="center"/>
    </xf>
    <xf numFmtId="0" fontId="25"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6" fillId="0" borderId="0"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0" fontId="4" fillId="0" borderId="0" xfId="0" applyNumberFormat="1" applyFont="1" applyAlignment="1">
      <alignment horizontal="center" vertical="center"/>
    </xf>
    <xf numFmtId="0" fontId="4" fillId="0" borderId="0" xfId="0" applyFont="1" applyAlignment="1">
      <alignment horizontal="center" vertical="center"/>
    </xf>
    <xf numFmtId="0" fontId="21" fillId="0" borderId="1" xfId="0" applyFont="1" applyBorder="1" applyAlignment="1">
      <alignment horizontal="center" vertical="center" wrapText="1"/>
    </xf>
    <xf numFmtId="0" fontId="6" fillId="0" borderId="0" xfId="3" applyFont="1" applyFill="1" applyAlignment="1">
      <alignment horizontal="left" vertical="center" wrapText="1"/>
    </xf>
    <xf numFmtId="0" fontId="9" fillId="0" borderId="0" xfId="3" applyFont="1" applyFill="1" applyBorder="1" applyAlignment="1">
      <alignment horizontal="right" vertical="center"/>
    </xf>
  </cellXfs>
  <cellStyles count="30">
    <cellStyle name="Comma 2" xfId="5"/>
    <cellStyle name="Comma 2 2" xfId="18"/>
    <cellStyle name="Comma 3" xfId="11"/>
    <cellStyle name="Comma 3 2" xfId="19"/>
    <cellStyle name="Comma 3 3" xfId="20"/>
    <cellStyle name="Comma 4" xfId="16"/>
    <cellStyle name="Ledger 17 x 11 in 2 2" xfId="21"/>
    <cellStyle name="Normal" xfId="0" builtinId="0"/>
    <cellStyle name="Normal 105" xfId="12"/>
    <cellStyle name="Normal 11_Xo so kien thiet 2016-2020" xfId="22"/>
    <cellStyle name="Normal 13" xfId="23"/>
    <cellStyle name="Normal 2" xfId="8"/>
    <cellStyle name="Normal 2 2" xfId="6"/>
    <cellStyle name="Normal 2 2 2" xfId="13"/>
    <cellStyle name="Normal 2 3" xfId="14"/>
    <cellStyle name="Normal 2 7" xfId="24"/>
    <cellStyle name="Normal 2 7 2" xfId="25"/>
    <cellStyle name="Normal 2_160507 Bieu mau NSDP ND sua ND73" xfId="2"/>
    <cellStyle name="Normal 3" xfId="1"/>
    <cellStyle name="Normal 3 2" xfId="26"/>
    <cellStyle name="Normal 4" xfId="27"/>
    <cellStyle name="Normal 4 2" xfId="4"/>
    <cellStyle name="Normal 43" xfId="15"/>
    <cellStyle name="Normal 5" xfId="3"/>
    <cellStyle name="Normal 6" xfId="28"/>
    <cellStyle name="Normal 7" xfId="9"/>
    <cellStyle name="Normal 9 2" xfId="29"/>
    <cellStyle name="Normal_BieuKHXDCB2009(sua theo yeu cau U6 ngay 25-11) PHONH DO THI 2" xfId="17"/>
    <cellStyle name="Normal_Mau giao thu (Bo)" xfId="10"/>
    <cellStyle name="Normal_thamdinhquanhuyen"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Dung%20Quat\Goi3\PNT-P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My%20Documents\Trung\trung\TRUNG2\KHE-TRE\M3%20be%20t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1\D\Congviec\T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Y29\d\Phuong%20Lan22-10\Tong%20muc%20Dau%20tu\TD%20Song%20con%202\TD%20song%20con%202%20sua\De%20cuongKS\BCNCKT\B_Can\Ba_b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y2\ECU%20(E)\469\DT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2004\GIANGT~1\DOCUMENT\DAUTHAU\Dungquat\GOI3\DUNGQUAT-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4\c\Man\Copy%20of%20Du%20toan%20dien%20nuoi%20tom%20TNXP%20Vinh%20Quang%201%20-%2005-01-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y4\c\My%20Documents\Binh\Truong\D.Day%20K%2024KV%20CNV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J:\WINDOWS\TEMP\IBAS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ay5\d\WINDOWS\Desktop\My%20Documents\My%20Documents\CV%20thue%20nhap%20khau\My%20Documents\810\810-Lilama5%20sua.zip\CS3408\Standard\RP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T-QUOT-#3"/>
      <sheetName val="COAT&amp;WRAP-QIOT-#3"/>
      <sheetName val="XL4Poppy"/>
      <sheetName val="Bao cao KQTH quy hoach 135"/>
      <sheetName val="Sheet2"/>
      <sheetName val="Sheet3"/>
      <sheetName val="Sheet4"/>
      <sheetName val="Sheet5"/>
      <sheetName val="Sheet6"/>
      <sheetName val="Sheet7"/>
      <sheetName val="Sheet8"/>
      <sheetName val="Sheet9"/>
      <sheetName val="Sheet10"/>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Sheet1"/>
      <sheetName val="CV den trong tong"/>
      <sheetName val="00000000"/>
      <sheetName val="So Do"/>
      <sheetName val="KTTSCD - DLNA"/>
      <sheetName val="quÝ1"/>
      <sheetName val="10000000"/>
      <sheetName val="20000000"/>
      <sheetName val="30000000"/>
      <sheetName val="40000000"/>
      <sheetName val="50000000"/>
      <sheetName val="60000000"/>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T4"/>
      <sheetName val="T5"/>
      <sheetName val="T6"/>
      <sheetName val="T.7"/>
      <sheetName val="T.8"/>
      <sheetName val="T8 (2)"/>
      <sheetName val="T.9"/>
      <sheetName val="T.10"/>
      <sheetName val="T.11"/>
      <sheetName val="T.12"/>
      <sheetName val="T10"/>
      <sheetName val="T11 "/>
      <sheetName val="5 nam (tach)"/>
      <sheetName val="5 nam (tach) (2)"/>
      <sheetName val="KH 2003"/>
      <sheetName val="Tuongchan"/>
      <sheetName val="Matduong"/>
      <sheetName val="Km274"/>
      <sheetName val="Km275"/>
      <sheetName val="Km276"/>
      <sheetName val="Km277 "/>
      <sheetName val="Km278"/>
      <sheetName val="Km279"/>
      <sheetName val="Km280"/>
      <sheetName val="Km281"/>
      <sheetName val="Km282"/>
      <sheetName val="Km283"/>
      <sheetName val="Km284"/>
      <sheetName val="Op mai 274"/>
      <sheetName val="Op mai 275"/>
      <sheetName val="Op mai 276"/>
      <sheetName val="Op mai 277"/>
      <sheetName val="Op mai 278"/>
      <sheetName val="Op mai 279"/>
      <sheetName val="Op mai 280"/>
      <sheetName val="Op mai 281"/>
      <sheetName val="Op mai 282"/>
      <sheetName val="Op mai 283"/>
      <sheetName val="Op mai 284"/>
      <sheetName val="Op mai"/>
      <sheetName val="XXXXXXXX"/>
      <sheetName val="TH Ky Anh"/>
      <sheetName val="Sheet2 (2)"/>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QKD"/>
      <sheetName val="KHTSCD1"/>
      <sheetName val="KHTSCD2"/>
      <sheetName val="SoCaiTM"/>
      <sheetName val="NK"/>
      <sheetName val="TK 154"/>
      <sheetName val="TK 632"/>
      <sheetName val="Cong"/>
      <sheetName val="Cong cu"/>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Dinhhinh"/>
      <sheetName val="Cot thep"/>
      <sheetName val="Tong hop"/>
      <sheetName val="Tong hop (2)"/>
      <sheetName val="Km274 - Km275"/>
      <sheetName val="Km275 - Km276"/>
      <sheetName val="Km276 - Km277"/>
      <sheetName val="Km277 - Km278"/>
      <sheetName val="Km278 - Km279"/>
      <sheetName val="Km279 - Km280"/>
      <sheetName val="Km280 - Km281"/>
      <sheetName val="Km281 - Km282"/>
      <sheetName val="Km282 - Km283"/>
      <sheetName val="Km283 - Km284"/>
      <sheetName val="Km284 - Km285"/>
      <sheetName val="Tong hop Op mai"/>
      <sheetName val="Km277 - Km278 "/>
      <sheetName val="Tong hop Matduong"/>
      <sheetName val="Kluong phu"/>
      <sheetName val="Lan can"/>
      <sheetName val="Ho lan"/>
      <sheetName val="Coc tieu"/>
      <sheetName val="Bien bao"/>
      <sheetName val="Ranh"/>
      <sheetName val="t1"/>
      <sheetName val="T11"/>
      <sheetName val="phan tich DG"/>
      <sheetName val="gia vat lieu"/>
      <sheetName val="gia xe may"/>
      <sheetName val="gia nhan cong"/>
      <sheetName val="XL4Test5"/>
      <sheetName val="TH  goi 4-x"/>
      <sheetName val="DGTL"/>
      <sheetName val="XN 1"/>
      <sheetName val="CT.XN1"/>
      <sheetName val="XCK"/>
      <sheetName val="CT.XNCK"/>
      <sheetName val="Hoasen"/>
      <sheetName val="S.hai"/>
      <sheetName val="HPC1"/>
      <sheetName val="No2"/>
      <sheetName val="CT N02"/>
      <sheetName val="C.Sap CT3"/>
      <sheetName val="CT.Csap.CT3"/>
      <sheetName val="CTVPCP"/>
      <sheetName val="Quan trac"/>
      <sheetName val="CS LB"/>
      <sheetName val="88 HBT"/>
      <sheetName val="69II"/>
      <sheetName val="CT 69II"/>
      <sheetName val="37 HV"/>
      <sheetName val="VPCP"/>
      <sheetName val="CT VPCP 6tang"/>
      <sheetName val="Son nha kinh VPCP"/>
      <sheetName val="CT VPCP son"/>
      <sheetName val="HMVPCP"/>
      <sheetName val="CT.HMVPCP"/>
      <sheetName val="tæng hîp"/>
      <sheetName val="GS01-chi TM"/>
      <sheetName val="GS02-thu TM"/>
      <sheetName val="GS03-thu TGNH"/>
      <sheetName val="GS04-chi TGNH"/>
      <sheetName val="GS05-l­¬ng"/>
      <sheetName val="GS06-X.kho"/>
      <sheetName val="06"/>
      <sheetName val="GS08-B.hµng"/>
      <sheetName val="GS09-k.c VAT DV"/>
      <sheetName val="GS10-lai tien vay"/>
      <sheetName val="GS11- tÝnh KHTSC§"/>
      <sheetName val="Sheet16"/>
      <sheetName val="PTH"/>
      <sheetName val="Bia"/>
      <sheetName val="Tm"/>
      <sheetName val="THKP"/>
      <sheetName val="DGi"/>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kl m m d"/>
      <sheetName val="kl vt tho"/>
      <sheetName val="kl dat"/>
      <sheetName val="xin kinh phi"/>
      <sheetName val="lan trai"/>
      <sheetName val="thuoc no"/>
      <sheetName val="so thuc pham"/>
      <sheetName val="CV den trong to聮g"/>
      <sheetName val="fOOD"/>
      <sheetName val="FORM hc"/>
      <sheetName val="FORM pc"/>
      <sheetName val="CamPha"/>
      <sheetName val="MongCai"/>
      <sheetName val="70000000"/>
      <sheetName val="Oð mai 279"/>
      <sheetName val="PNT_QUOT__3"/>
      <sheetName val="COAT_WRAP_QIOT__3"/>
      <sheetName val="Tong hopQ48-1"/>
      <sheetName val="Tong hop QL48 - 2"/>
      <sheetName val="Tong hop QL47"/>
      <sheetName val="Tong hop QL48 - 3"/>
      <sheetName val="Chi tiet don gia khoi phuc"/>
      <sheetName val="Du toan chi tiet coc nuoc"/>
      <sheetName val="Du toan chi tiet coc"/>
      <sheetName val="Phan tich don gia chi tiet"/>
      <sheetName val="Nhap don gia VL dia phuong"/>
      <sheetName val="Luong mot ngay cong xay lap"/>
      <sheetName val="Luong mot ngay cong khao sat"/>
      <sheetName val="BangTH"/>
      <sheetName val="Xaylap "/>
      <sheetName val="Nhan cong"/>
      <sheetName val="Thietbi"/>
      <sheetName val="Diengiai"/>
      <sheetName val="Vanchuyen"/>
      <sheetName val="ȴ0000000"/>
      <sheetName val="tmt4"/>
      <sheetName val="t3-01"/>
      <sheetName val="t4-01"/>
      <sheetName val="t5-01"/>
      <sheetName val="t6-01"/>
      <sheetName val="t7-01"/>
      <sheetName val="t8-01"/>
      <sheetName val="t9-01"/>
      <sheetName val="t10-01"/>
      <sheetName val="t11-01"/>
      <sheetName val="t12-"/>
      <sheetName val="t2"/>
      <sheetName val="t3"/>
      <sheetName val="t06"/>
      <sheetName val="t07"/>
      <sheetName val="t08"/>
      <sheetName val="t09"/>
      <sheetName val="t12"/>
      <sheetName val="0103"/>
      <sheetName val="0203"/>
      <sheetName val="th-nop"/>
      <sheetName val="th"/>
      <sheetName val="Km27' - Km278"/>
      <sheetName val="PNT-QUOT-D150#3"/>
      <sheetName val="PNT-QUOT-H153#3"/>
      <sheetName val="PNT-QUOT-K152#3"/>
      <sheetName val="PNT-QUOT-H146#3"/>
      <sheetName val="XNT1MC"/>
      <sheetName val="XNT2MC"/>
      <sheetName val="XNT3MC"/>
      <sheetName val="XNT4MC"/>
      <sheetName val="xnt 1 CP"/>
      <sheetName val="xnt 2 cp"/>
      <sheetName val="xnt 3 CP"/>
      <sheetName val="xnt 4 CP"/>
      <sheetName val="BC tuan1"/>
      <sheetName val="BC tuan2"/>
      <sheetName val="BC tuan3"/>
      <sheetName val="BC tuan4"/>
      <sheetName val="DSo NVBH"/>
      <sheetName val="SOLIEU"/>
      <sheetName val="TINHTOAN"/>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p0000000"/>
      <sheetName val="Thang06-2002"/>
      <sheetName val="Thang07-2002"/>
      <sheetName val="Thang08-2002"/>
      <sheetName val="Thang09-2002"/>
      <sheetName val="Thang10-2002 "/>
      <sheetName val="Thang11-2002"/>
      <sheetName val="Thang12-2002"/>
      <sheetName val="Sheet1 (3)"/>
      <sheetName val="Shedt1"/>
      <sheetName val="_x0012_0000000"/>
      <sheetName val="T_x000b_331"/>
      <sheetName val="mau kiem ke"/>
      <sheetName val="quyet toan HD 2000"/>
      <sheetName val="quyet toan hoa don 2001"/>
      <sheetName val="kiem ke hoa don 2001"/>
      <sheetName val="QUY III 02"/>
      <sheetName val="QUY IV 02"/>
      <sheetName val="QUYET TOAN 02"/>
      <sheetName val="Sheet15"/>
      <sheetName val="BKLBD"/>
      <sheetName val="PTDG"/>
      <sheetName val="DTCT"/>
      <sheetName val="vlct"/>
      <sheetName val="Sheet11"/>
      <sheetName val="Sheet12"/>
      <sheetName val="Sheet13"/>
      <sheetName val="Sheet14"/>
      <sheetName val="XLÇ_x0015_oppy"/>
      <sheetName val="cocB40 5B"/>
      <sheetName val="cocD50 9A"/>
      <sheetName val="cocD75 16"/>
      <sheetName val="coc B80 TD25"/>
      <sheetName val="P27 B80"/>
      <sheetName val="Coc23 B80"/>
      <sheetName val="cong B80 C4"/>
      <sheetName val="gìIÏÝ_x001c_Ã_x0008_ç¾{è"/>
      <sheetName val="XXXXX\XX"/>
      <sheetName val="Cong ban 1,5_x0013__x0000_"/>
      <sheetName val="ADKT"/>
      <sheetName val="Km283 - Jm284"/>
      <sheetName val="GS02-thu0TM"/>
      <sheetName val="Macro1"/>
      <sheetName val="Macro2"/>
      <sheetName val="Macro3"/>
      <sheetName val="Lap ®at ®hÖn"/>
      <sheetName val="0304"/>
      <sheetName val="0904"/>
      <sheetName val="1204"/>
      <sheetName val="80000000"/>
      <sheetName val="90000000"/>
      <sheetName val="a0000000"/>
      <sheetName val="b0000000"/>
      <sheetName val="c0000000"/>
      <sheetName val="xdcb 01-2003"/>
      <sheetName val="Áo"/>
      <sheetName val="TAU"/>
      <sheetName val="KHACH"/>
      <sheetName val="BC1"/>
      <sheetName val="BC2"/>
      <sheetName val="BAO CAO AN"/>
      <sheetName val="BANGKEKHACH"/>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Km&quot;80"/>
      <sheetName val="7000 000"/>
      <sheetName val="ESTI."/>
      <sheetName val="DI-ESTI"/>
      <sheetName val="TDT-TBࡁ"/>
      <sheetName val="BCDSPS"/>
      <sheetName val="BCDKT"/>
      <sheetName val="Baocao"/>
      <sheetName val="UT"/>
      <sheetName val="TongHopHD"/>
      <sheetName val="Kѭ284"/>
      <sheetName val="TL33-13.14"/>
      <sheetName val="tlđm190337,8"/>
      <sheetName val="GC190337,8"/>
      <sheetName val="033,7,8"/>
      <sheetName val="TL033 ,2,4"/>
      <sheetName val="TL 0331,2"/>
      <sheetName val="033-1,4"/>
      <sheetName val="TL033,19,5"/>
      <sheetName val="gVL"/>
      <sheetName val="Don gia"/>
      <sheetName val="Nhap du lieu"/>
      <sheetName val="Song ban 0,7x0,7"/>
      <sheetName val="Cong ban 0,8x ,8"/>
      <sheetName val="ၔong hop QL48 - 2"/>
      <sheetName val="Khac DP"/>
      <sheetName val="Khoi than "/>
      <sheetName val="B3_208_than"/>
      <sheetName val="B3_208_TU"/>
      <sheetName val="B3_208_TW"/>
      <sheetName val="B3_208_DP"/>
      <sheetName val="B3_208_khac"/>
      <sheetName val="Thang8-02"/>
      <sheetName val="Thang9-02"/>
      <sheetName val="Thang10-02"/>
      <sheetName val="Thang11-02"/>
      <sheetName val="Thang12-02"/>
      <sheetName val="Thang01-03"/>
      <sheetName val="Thang02-03"/>
      <sheetName val="ct luong "/>
      <sheetName val="Nhap 6T"/>
      <sheetName val="baocaochinh(qui1.05) (DC)"/>
      <sheetName val="Ctuluongq.1.05"/>
      <sheetName val="BANG PHAN BO qui1.05(DC)"/>
      <sheetName val="BANG PHAN BO quiII.05"/>
      <sheetName val="bao cac cinh Qui II-2005"/>
      <sheetName val="PNT-P3"/>
      <sheetName val="Dong$bac"/>
      <sheetName val="Du tnan chi tiet coc nuoc"/>
      <sheetName val="Mix-Tarpaulin"/>
      <sheetName val="Tarpaulin"/>
      <sheetName val="Price"/>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Monthly"/>
      <sheetName val="For Summary"/>
      <sheetName val="For Summary(KG)"/>
      <sheetName val="PP Cloth"/>
      <sheetName val="Mix-PP Cloth"/>
      <sheetName val="Material Price-PP"/>
      <sheetName val="K43"/>
      <sheetName val="THKL"/>
      <sheetName val="PL43"/>
      <sheetName val="K43+0.00 - 338 Trai"/>
      <sheetName val="TNghiªm T_x0002_ "/>
      <sheetName val="tt-_x0014_BA"/>
      <sheetName val="TD_x0014_"/>
      <sheetName val="_x0014_.12"/>
      <sheetName val="QD c5a HDQT (2)"/>
      <sheetName val="_x0003_hart1"/>
      <sheetName val="30100000"/>
      <sheetName val="Ton 31.1"/>
      <sheetName val="NhapT.2"/>
      <sheetName val="Xuat T.2"/>
      <sheetName val="Ton 28.2"/>
      <sheetName val="H.Tra"/>
      <sheetName val="Hang CTY TRA LAI"/>
      <sheetName val="Hang NV Tra Lai"/>
      <sheetName val="[PNT-P3.xlsUTong hop (2)"/>
      <sheetName val="Km276 - Ke277"/>
      <sheetName val="[PNT-P3.xlsUKm279 - Km280"/>
      <sheetName val="_x000b_luong phu"/>
      <sheetName val=""/>
      <sheetName val="32"/>
      <sheetName val="33"/>
      <sheetName val="34"/>
      <sheetName val="35"/>
      <sheetName val="36"/>
      <sheetName val="37"/>
      <sheetName val="38"/>
      <sheetName val="PN1"/>
      <sheetName val="PN2"/>
      <sheetName val="PG1"/>
      <sheetName val="PG2"/>
      <sheetName val="TT"/>
      <sheetName val="HFO"/>
      <sheetName val="HFA"/>
      <sheetName val="FA2"/>
      <sheetName val="T_pn1"/>
      <sheetName val="T_pn2"/>
      <sheetName val="T_pg1"/>
      <sheetName val="T_pg2"/>
      <sheetName val="T_tt"/>
      <sheetName val="T_hfo"/>
      <sheetName val="T_p2"/>
      <sheetName val="T_hfa"/>
      <sheetName val="tong"/>
      <sheetName val="dt1,2,10"/>
      <sheetName val="13b"/>
      <sheetName val="pn1_TT"/>
      <sheetName val="pn2_TT"/>
      <sheetName val="PG1_TT"/>
      <sheetName val="PG2_TT"/>
      <sheetName val="tuathang"/>
      <sheetName val="hpho_TT"/>
      <sheetName val="Ban pha 2"/>
      <sheetName val="Huoipha"/>
      <sheetName val="mua vao"/>
      <sheetName val="chi phi "/>
      <sheetName val="ban ra 10%"/>
      <sheetName val="??-BLDG"/>
      <sheetName val="XNxlva sxthanKCIÉ"/>
      <sheetName val="CV den trong to?g"/>
      <sheetName val="?0000000"/>
      <sheetName val="K?284"/>
      <sheetName val="tldm190337,8"/>
      <sheetName val="Tong (op"/>
      <sheetName val="Coc 4ieu"/>
      <sheetName val="Op mai 2_x000c__x0000_"/>
      <sheetName val="_x0000_bÑi_x0003__x0000__x0000__x0000__x0000_²r_x0013__x0000_"/>
      <sheetName val="Km_x0012_77 "/>
      <sheetName val="k, vt tho"/>
      <sheetName val="Km280 ࠭ Km281"/>
      <sheetName val="_x0000__x000d__x0000__x0000__x0000_âO"/>
      <sheetName val="_x0000__x000f__x0000__x0000__x0000_½"/>
      <sheetName val="_x0000__x0000_²r"/>
      <sheetName val="_x0000__x0000__x0000__x0000__x0000_M pc_x0006__x0000__x0000_CamPh_x0000__x0000_"/>
      <sheetName val="Cong ban 1,5„—_x0013__x0000_"/>
      <sheetName val="GS08)B.hµng"/>
      <sheetName val="VÃt liÖu"/>
      <sheetName val="So TSCD"/>
      <sheetName val="Bang phan bo KH TSCD"/>
      <sheetName val="The TSCD"/>
      <sheetName val="BTH- P.Chi "/>
      <sheetName val="BTH NVL"/>
      <sheetName val="NK-SC"/>
      <sheetName val="NK SO CAI"/>
      <sheetName val="The tinh Z"/>
      <sheetName val="So CFSXKD"/>
      <sheetName val="So TGNH 2002"/>
      <sheetName val="So quy TM 2002"/>
      <sheetName val="SCT NVL"/>
      <sheetName val="SCT TK 131"/>
      <sheetName val="So theo doi thue GTGT 2002"/>
      <sheetName val="BTH- P.Thu"/>
      <sheetName val="Diem mon hoc"/>
      <sheetName val="Tong hop diem"/>
      <sheetName val="HoTen-khong duoc xoa"/>
      <sheetName val="Km266"/>
      <sheetName val="Package1"/>
      <sheetName val="K-280 - Km281"/>
      <sheetName val="Xa9lap "/>
      <sheetName val="Mp mai 275"/>
      <sheetName val="_x0003_har"/>
      <sheetName val="Shaet13"/>
      <sheetName val="bc"/>
      <sheetName val="K.O"/>
      <sheetName val="xang _clc"/>
      <sheetName val="X¡NG_td"/>
      <sheetName val="MaZUT"/>
      <sheetName val="DIESEL"/>
      <sheetName val="Sÿÿÿÿ"/>
      <sheetName val="quÿÿ"/>
      <sheetName val="Thang 07"/>
      <sheetName val="T10-05"/>
      <sheetName val="T9-05"/>
      <sheetName val="t805"/>
      <sheetName val="11T"/>
      <sheetName val="9T"/>
      <sheetName val="thaß26"/>
      <sheetName val="FORM jc"/>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Giao nhiem fu"/>
      <sheetName val="QDcea TGD (2)"/>
      <sheetName val="120"/>
      <sheetName val="IFAD"/>
      <sheetName val="CVHN"/>
      <sheetName val="TCVM"/>
      <sheetName val="RIDP"/>
      <sheetName val="LDNN"/>
      <sheetName val="Cong ban 0,7p0,7"/>
      <sheetName val="Km275 - Ke276"/>
      <sheetName val="Km280 - Km2(1"/>
      <sheetName val="Km282 - Kl283"/>
      <sheetName val="Tong hop Op m!i"/>
      <sheetName val="t01.06"/>
      <sheetName val="TNghiÖ- VL"/>
      <sheetName val="CDPS3"/>
      <sheetName val="Dimu"/>
      <sheetName val="Klct"/>
      <sheetName val="Covi"/>
      <sheetName val="Nlvt"/>
      <sheetName val="Innl"/>
      <sheetName val="Invt"/>
      <sheetName val="Chon"/>
      <sheetName val="Qtnv"/>
      <sheetName val="Bqtn"/>
      <sheetName val="Bqtv"/>
      <sheetName val="Giao"/>
      <sheetName val="Dcap"/>
      <sheetName val="Nlie"/>
      <sheetName val="Mnli"/>
      <sheetName val="Giao nhie- vu"/>
      <sheetName val="Km27%"/>
      <sheetName val="O0 mai 279"/>
      <sheetName val="Op_x0000_mai 280"/>
      <sheetName val="Op mai 28_x0011_"/>
      <sheetName val="5 nam (tac`) (2)"/>
      <sheetName val="D%o nai"/>
      <sheetName val="CTT cao so."/>
      <sheetName val="XNxlva sxdhanKCII"/>
      <sheetName val="CTxay lap mo C_x0010_"/>
      <sheetName val="MTL$-INTER"/>
      <sheetName val="_x000c__x0000__x0000__x0000__x0000__x0000__x0000__x0000__x000d__x0000__x0000__x0000_"/>
      <sheetName val="ADKTKT02"/>
      <sheetName val="QD cua HDQ²_x0000__x0000_)"/>
      <sheetName val="_x0000__x000f__x0000__x0000__x0000_‚ž½"/>
      <sheetName val="_x0000__x000d__x0000__x0000__x0000_âOŽ"/>
      <sheetName val="P210-TP20"/>
      <sheetName val="CB32"/>
      <sheetName val="CTT NuiC_x000f_eo"/>
      <sheetName val="TDT-TB?"/>
      <sheetName val="Km280 ? Km281"/>
      <sheetName val="QD cua "/>
      <sheetName val="Tong hopQ48­1"/>
      <sheetName val="Kluo-_x0008_ phu"/>
      <sheetName val="QD cua HDQ²_x0000__x0000_€)"/>
      <sheetName val="I"/>
      <sheetName val="Tong hop xuat kho nvl"/>
      <sheetName val="Xuat kho"/>
      <sheetName val="P201-TP20"/>
      <sheetName val="_x0000__x000a__x0000__x0000__x0000_âO"/>
      <sheetName val="t_x0000_1-01"/>
      <sheetName val="Thue NK"/>
      <sheetName val="Hang NK"/>
      <sheetName val="Jet1- CP 32"/>
      <sheetName val="Jet2- Binh Minh 01"/>
      <sheetName val="Jet3"/>
      <sheetName val="Jet4"/>
      <sheetName val="Jet5"/>
      <sheetName val="Jet6"/>
      <sheetName val="Jet7"/>
      <sheetName val="Jet8"/>
      <sheetName val="Jet9"/>
      <sheetName val="Jet10"/>
      <sheetName val="Jet11"/>
      <sheetName val="Diesel1"/>
      <sheetName val="Diesel2"/>
      <sheetName val="Diezel3"/>
      <sheetName val="Mogas1"/>
      <sheetName val="Mogas2"/>
      <sheetName val="Mogas3"/>
      <sheetName val="DG "/>
      <sheetName val="CVden nw8ai TCT (1)"/>
      <sheetName val="FORM (c"/>
      <sheetName val="CV di ngoai to~g"/>
      <sheetName val="nghi dinhmCP"/>
      <sheetName val="CVpden trong tong"/>
      <sheetName val="5 nam (tach) x2)"/>
      <sheetName val="Khach iang le "/>
      <sheetName val="L_x0010_V ®at ®iÖn"/>
      <sheetName val="Cong baj 2x1,5"/>
      <sheetName val="Ho la "/>
      <sheetName val="DŃ02"/>
      <sheetName val="K,uon' ph5"/>
      <sheetName val="_x000c_an #an"/>
      <sheetName val="C/c t)eu"/>
      <sheetName val="Bi%n bao"/>
      <sheetName val="Ran("/>
      <sheetName val="_x0014_ong hop_x0011_48-1"/>
      <sheetName val="Cong &quot;an 0,7x0,7"/>
      <sheetName val="Co.g b!n 0,8x0,8"/>
      <sheetName val="Con' ba. 1x1"/>
      <sheetName val="_x0003_ong ban 1x1,2"/>
      <sheetName val="baocaochi.h(q5i1.05) (DC)"/>
      <sheetName val="C4ulu/ngq.1.05"/>
      <sheetName val="_x0002_ANG PHA_x000e_ BO qui1.05(DC)"/>
      <sheetName val="B_x0001_NG PHAN BO quiII.05"/>
      <sheetName val="T[ 131"/>
      <sheetName val="[PNT-P3.xlsѝKQKDKT'04-1"/>
      <sheetName val="nam2004"/>
      <sheetName val="So_Do"/>
      <sheetName val="KTTSCD_-_DLNA"/>
      <sheetName val="lapdat_TB_"/>
      <sheetName val="TNghiªm_TB_"/>
      <sheetName val="VËt_liÖu"/>
      <sheetName val="Lap_®at_®iÖn"/>
      <sheetName val="TNghiÖm_VL"/>
      <sheetName val="th_"/>
      <sheetName val="tien_luong"/>
      <sheetName val="T_7"/>
      <sheetName val="T_8"/>
      <sheetName val="T8_(2)"/>
      <sheetName val="T_9"/>
      <sheetName val="T_10"/>
      <sheetName val="T_11"/>
      <sheetName val="T_12"/>
      <sheetName val="T11_"/>
      <sheetName val="CVden_ngoai_TCT_(1)"/>
      <sheetName val="CV_den_ngoai_TCT_(2)"/>
      <sheetName val="CV_den_ngoai_TCT_(3)"/>
      <sheetName val="QDcua_TGD"/>
      <sheetName val="QD_cua_HDQT"/>
      <sheetName val="QD_cua_HDQT_(2)"/>
      <sheetName val="CV_di_ngoai_tong"/>
      <sheetName val="CV_di_ngoai_tong_(2)"/>
      <sheetName val="To_trinh"/>
      <sheetName val="Giao_nhiem_vu"/>
      <sheetName val="QDcua_TGD_(2)"/>
      <sheetName val="Thong_tu"/>
      <sheetName val="CV_di_trong__tong"/>
      <sheetName val="nghi_dinh-CP"/>
      <sheetName val="CV_den_trong_tong"/>
      <sheetName val="TK_112"/>
      <sheetName val="TK_131"/>
      <sheetName val="TK_141"/>
      <sheetName val="TK_153"/>
      <sheetName val="TK_211"/>
      <sheetName val="TK_242"/>
      <sheetName val="TK_334"/>
      <sheetName val="TK_511"/>
      <sheetName val="TK_515"/>
      <sheetName val="TK_911"/>
      <sheetName val="TK_154"/>
      <sheetName val="TK_632"/>
      <sheetName val="5_nam_(tach)"/>
      <sheetName val="5_nam_(tach)_(2)"/>
      <sheetName val="KH_2003"/>
      <sheetName val="Km277_"/>
      <sheetName val="Op_mai_274"/>
      <sheetName val="Op_mai_275"/>
      <sheetName val="Op_mai_276"/>
      <sheetName val="Op_mai_277"/>
      <sheetName val="Op_mai_278"/>
      <sheetName val="Op_mai_279"/>
      <sheetName val="Op_mai_280"/>
      <sheetName val="Op_mai_281"/>
      <sheetName val="Op_mai_282"/>
      <sheetName val="Op_mai_283"/>
      <sheetName val="Op_mai_284"/>
      <sheetName val="Op_mai"/>
      <sheetName val="TH_Ky_Anh"/>
      <sheetName val="Sheet2_(2)"/>
      <sheetName val="TH__goi_4-x"/>
      <sheetName val="tæng_hîp"/>
      <sheetName val="GS01-chi_TM"/>
      <sheetName val="GS02-thu_TM"/>
      <sheetName val="PFT_QUOT__3"/>
      <sheetName val="CDKTJT03"/>
      <sheetName val="Tong hnp QL47"/>
      <sheetName val="gìIÏÝ_x001c_齘_x0013_龜_x0013_ꗃ〒"/>
      <sheetName val="Tong hop so lieu tai nhap kho"/>
      <sheetName val="tai nhap kho"/>
      <sheetName val="Nhap kho"/>
      <sheetName val="Tong ket nhap kho"/>
      <sheetName val="Tong ket"/>
      <sheetName val="cac ma can huy"/>
      <sheetName val="Hang hong"/>
      <sheetName val="Tham khao"/>
      <sheetName val="hang khong co packing"/>
      <sheetName val="01"/>
      <sheetName val="02"/>
      <sheetName val="03"/>
      <sheetName val="04"/>
      <sheetName val="05"/>
      <sheetName val="07"/>
      <sheetName val="08"/>
      <sheetName val="09"/>
      <sheetName val="PHEPNAM"/>
      <sheetName val="KHONGLUONG"/>
      <sheetName val="d0000000"/>
      <sheetName val="e0000000"/>
      <sheetName val="f0000000"/>
      <sheetName val="g0000000"/>
      <sheetName val="h0000000"/>
      <sheetName val="i0000000"/>
      <sheetName val="XXXXXXX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XXXXXXXF"/>
      <sheetName val="XXXXXXXG"/>
      <sheetName val="XXXXXXXH"/>
      <sheetName val="XXXXXXXI"/>
      <sheetName val="XXXXXXXJ"/>
      <sheetName val="XXXXXXXK"/>
      <sheetName val="XXXXXXXL"/>
      <sheetName val="XXXXXXXM"/>
      <sheetName val="XXXXXXXN"/>
      <sheetName val="XXXXXXXO"/>
      <sheetName val="XXXXXXXP"/>
      <sheetName val="XXXXXXXQ"/>
      <sheetName val="XXXXXXXR"/>
      <sheetName val="XXXXXXXS"/>
      <sheetName val="XXXXXXXT"/>
      <sheetName val="XXXXXXXU"/>
      <sheetName val="XXXXXXXV"/>
      <sheetName val="XXXXXXXW"/>
      <sheetName val="XXXXXXXY"/>
      <sheetName val="XXXXXXXZ"/>
      <sheetName val="XXXXXX0X"/>
      <sheetName val="XXXXXX00"/>
      <sheetName val="XXXXXX01"/>
      <sheetName val="XXXXXX02"/>
      <sheetName val="XXXXXX03"/>
      <sheetName val="XXXXXX04"/>
      <sheetName val="XXXXXX05"/>
      <sheetName val="XXXXXX06"/>
      <sheetName val="XXXXXX07"/>
      <sheetName val="Du lich"/>
      <sheetName val="XXXXXX08"/>
      <sheetName val="XXXXXX09"/>
      <sheetName val="XXXXXX0A"/>
      <sheetName val="XXXXXX0B"/>
      <sheetName val="XXXXXX0C"/>
      <sheetName val="XXXXXX0D"/>
      <sheetName val="XXXXXX0E"/>
      <sheetName val="XXXXXX0F"/>
      <sheetName val="XXXXXX0G"/>
      <sheetName val="DC2@ï4"/>
      <sheetName val="Giao nhÿÿÿÿvu"/>
      <sheetName val="⁋㌱Ա_x0000_䭔㌱س_x0000_䭔ㄠㄴ_x0006_牴湯⁧琠湯౧_x0000_杮楨搠湩⵨偃_x0006_匀敨瑥"/>
      <sheetName val="gia x_x0000_ may"/>
      <sheetName val="_x0014_M01"/>
      <sheetName val="tt chu don"/>
      <sheetName val="PNT_QUO"/>
      <sheetName val="PNghiÖm VL"/>
      <sheetName val="?ong hop QL48 - 2"/>
      <sheetName val="Cac cang UT mua thal Dong bac"/>
      <sheetName val="tuong"/>
      <sheetName val="khung ten TD"/>
      <sheetName val="XXXXX_XX"/>
      <sheetName val="\NT1MC"/>
      <sheetName val="Tong hop ၑL48 - 2"/>
      <sheetName val="chieud_x0005__x0000__x0000__x0000_"/>
      <sheetName val="chieud"/>
      <sheetName val="CDÕTKT2002"/>
      <sheetName val="I_x0005__x0000__x0000_"/>
      <sheetName val="S2_x0000__x0000_1"/>
      <sheetName val="Chi tiet"/>
      <sheetName val="HHQ2"/>
      <sheetName val="Quy I"/>
      <sheetName val="PTPQIII"/>
      <sheetName val="QuyIII"/>
      <sheetName val="Quy II"/>
      <sheetName val="Q.IV"/>
      <sheetName val="PTPQIV"/>
      <sheetName val="6TDN"/>
      <sheetName val="PTP"/>
      <sheetName val="PTPQII"/>
      <sheetName val="chie԰_x0000__x0000__x0000_Ȁ_x0000_"/>
      <sheetName val="GS10-lai t)en vay"/>
      <sheetName val="Km278 - Jm279"/>
      <sheetName val="Chi tiet don 'ia khoi phuc"/>
      <sheetName val="XNT2_x000d_C"/>
      <sheetName val="Shee46"/>
      <sheetName val="X_x000c_4Poppy"/>
      <sheetName val="CV den ng/ai TCT (3)"/>
      <sheetName val="FUONDER TAN UYEN T12"/>
      <sheetName val=" CHIEU XA  T01"/>
      <sheetName val="ANH KHANH DONG NAI T12 (2)"/>
      <sheetName val="XANG DAU K5"/>
      <sheetName val="ANH HAI T01"/>
      <sheetName val="NAVITRAN T1"/>
      <sheetName val="VAN PHU T01"/>
      <sheetName val="DUONG BDT 11  823282ms Hao"/>
      <sheetName val="[PNT-P3.xls][PNT-P3.xls][PNT-P3"/>
      <sheetName val="CKTANDINHT1 782346 Huong (2)"/>
      <sheetName val="UNZAT01743972- Phuong(vp) (2)"/>
      <sheetName val="LONGVANT12 759469 Ms Van (2)"/>
      <sheetName val="GO THUAN AN T 01 784026 (2)"/>
      <sheetName val="COMPOSIITE SAI SON T 1(2)"/>
      <sheetName val="PEMARAT01 (2)"/>
      <sheetName val="SYSTEMT1 780851-Ms thao (2)"/>
      <sheetName val="PUKYONG T1"/>
      <sheetName val="ASIAPAINT T11"/>
      <sheetName val="SEUNGBO T11 782173 Ms Suong (2)"/>
      <sheetName val="_x000c__x0000__x0000__x0000__x0000__x0000__x0000__x0000__x000a__x0000__x0000__x0000_"/>
      <sheetName val="_x0000__x000a__x0000__x0000__x0000_âOŽ"/>
      <sheetName val="TH Ky Afh"/>
      <sheetName val="KHTS_x0000__x000d_2"/>
      <sheetName val="???????-BLDG"/>
      <sheetName val="AA"/>
      <sheetName val="Cong ban 1,5_x0013_?"/>
      <sheetName val="CT.XF1"/>
      <sheetName val="KONICAT12(2)"/>
      <sheetName val="Tong hop$Op mai"/>
      <sheetName val="HNI"/>
      <sheetName val="bÑi_x0003_"/>
      <sheetName val="411"/>
      <sheetName val="632"/>
      <sheetName val="333"/>
      <sheetName val="Ther cao "/>
      <sheetName val="152"/>
      <sheetName val="111"/>
      <sheetName val="156"/>
      <sheetName val="So NVL"/>
      <sheetName val="511"/>
      <sheetName val="Nhat ký chung"/>
      <sheetName val="So 131"/>
      <sheetName val="So 331"/>
      <sheetName val="So 133"/>
      <sheetName val="So 3331"/>
      <sheetName val="So 334"/>
      <sheetName val="So 911"/>
      <sheetName val="So 421"/>
      <sheetName val="241"/>
      <sheetName val="642"/>
      <sheetName val="DS"/>
      <sheetName val="Op mai 2_x000c_?"/>
      <sheetName val="?bÑi_x0003_????²r_x0013_?"/>
      <sheetName val="?_x000d_???âO"/>
      <sheetName val="?_x000f_???½"/>
      <sheetName val="??²r"/>
      <sheetName val="?????M pc_x0006_??CamPh??"/>
      <sheetName val="??"/>
      <sheetName val="Cong ban 1,5„—_x0013_?"/>
      <sheetName val="bÑi_x0003_?²r_x0013_?"/>
      <sheetName val="_x000f_?½"/>
      <sheetName val="M pc_x0006_?CamPh?"/>
      <sheetName val="chieuda"/>
      <sheetName val="CDKTKD2002"/>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sheetData sheetId="161"/>
      <sheetData sheetId="162"/>
      <sheetData sheetId="163"/>
      <sheetData sheetId="164" refreshError="1"/>
      <sheetData sheetId="165" refreshError="1"/>
      <sheetData sheetId="166" refreshError="1"/>
      <sheetData sheetId="167" refreshError="1"/>
      <sheetData sheetId="168" refreshError="1"/>
      <sheetData sheetId="169" refreshError="1"/>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refreshError="1"/>
      <sheetData sheetId="293" refreshError="1"/>
      <sheetData sheetId="294" refreshError="1"/>
      <sheetData sheetId="295" refreshError="1"/>
      <sheetData sheetId="296" refreshError="1"/>
      <sheetData sheetId="297" refreshError="1"/>
      <sheetData sheetId="298" refreshError="1"/>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efreshError="1"/>
      <sheetData sheetId="368" refreshError="1"/>
      <sheetData sheetId="369" refreshError="1"/>
      <sheetData sheetId="370" refreshError="1"/>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refreshError="1"/>
      <sheetData sheetId="385"/>
      <sheetData sheetId="386"/>
      <sheetData sheetId="387"/>
      <sheetData sheetId="388"/>
      <sheetData sheetId="389"/>
      <sheetData sheetId="390"/>
      <sheetData sheetId="391"/>
      <sheetData sheetId="392" refreshError="1"/>
      <sheetData sheetId="393"/>
      <sheetData sheetId="394"/>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refreshError="1"/>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sheetData sheetId="431"/>
      <sheetData sheetId="432"/>
      <sheetData sheetId="433"/>
      <sheetData sheetId="434"/>
      <sheetData sheetId="435"/>
      <sheetData sheetId="436"/>
      <sheetData sheetId="437"/>
      <sheetData sheetId="438"/>
      <sheetData sheetId="439"/>
      <sheetData sheetId="440"/>
      <sheetData sheetId="441" refreshError="1"/>
      <sheetData sheetId="442"/>
      <sheetData sheetId="443" refreshError="1"/>
      <sheetData sheetId="444"/>
      <sheetData sheetId="445" refreshError="1"/>
      <sheetData sheetId="446" refreshError="1"/>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efreshError="1"/>
      <sheetData sheetId="462"/>
      <sheetData sheetId="463"/>
      <sheetData sheetId="464" refreshError="1"/>
      <sheetData sheetId="465" refreshError="1"/>
      <sheetData sheetId="466"/>
      <sheetData sheetId="467"/>
      <sheetData sheetId="468"/>
      <sheetData sheetId="469"/>
      <sheetData sheetId="470"/>
      <sheetData sheetId="471" refreshError="1"/>
      <sheetData sheetId="472"/>
      <sheetData sheetId="473" refreshError="1"/>
      <sheetData sheetId="474" refreshError="1"/>
      <sheetData sheetId="475"/>
      <sheetData sheetId="476" refreshError="1"/>
      <sheetData sheetId="477"/>
      <sheetData sheetId="478"/>
      <sheetData sheetId="479"/>
      <sheetData sheetId="480" refreshError="1"/>
      <sheetData sheetId="481"/>
      <sheetData sheetId="482" refreshError="1"/>
      <sheetData sheetId="483" refreshError="1"/>
      <sheetData sheetId="484"/>
      <sheetData sheetId="485"/>
      <sheetData sheetId="486"/>
      <sheetData sheetId="487"/>
      <sheetData sheetId="488"/>
      <sheetData sheetId="489" refreshError="1"/>
      <sheetData sheetId="490" refreshError="1"/>
      <sheetData sheetId="491" refreshError="1"/>
      <sheetData sheetId="492"/>
      <sheetData sheetId="493"/>
      <sheetData sheetId="494" refreshError="1"/>
      <sheetData sheetId="495"/>
      <sheetData sheetId="496"/>
      <sheetData sheetId="497"/>
      <sheetData sheetId="498"/>
      <sheetData sheetId="499"/>
      <sheetData sheetId="500" refreshError="1"/>
      <sheetData sheetId="501" refreshError="1"/>
      <sheetData sheetId="502" refreshError="1"/>
      <sheetData sheetId="503"/>
      <sheetData sheetId="504"/>
      <sheetData sheetId="505"/>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sheetData sheetId="516" refreshError="1"/>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refreshError="1"/>
      <sheetData sheetId="534" refreshError="1"/>
      <sheetData sheetId="535"/>
      <sheetData sheetId="536"/>
      <sheetData sheetId="537"/>
      <sheetData sheetId="538"/>
      <sheetData sheetId="539" refreshError="1"/>
      <sheetData sheetId="540" refreshError="1"/>
      <sheetData sheetId="541"/>
      <sheetData sheetId="542"/>
      <sheetData sheetId="543"/>
      <sheetData sheetId="544"/>
      <sheetData sheetId="545"/>
      <sheetData sheetId="546"/>
      <sheetData sheetId="547" refreshError="1"/>
      <sheetData sheetId="548"/>
      <sheetData sheetId="549"/>
      <sheetData sheetId="550"/>
      <sheetData sheetId="551"/>
      <sheetData sheetId="552"/>
      <sheetData sheetId="553"/>
      <sheetData sheetId="554" refreshError="1"/>
      <sheetData sheetId="555" refreshError="1"/>
      <sheetData sheetId="556"/>
      <sheetData sheetId="557"/>
      <sheetData sheetId="558"/>
      <sheetData sheetId="559"/>
      <sheetData sheetId="560"/>
      <sheetData sheetId="561"/>
      <sheetData sheetId="562"/>
      <sheetData sheetId="563"/>
      <sheetData sheetId="564"/>
      <sheetData sheetId="565"/>
      <sheetData sheetId="566"/>
      <sheetData sheetId="567" refreshError="1"/>
      <sheetData sheetId="568"/>
      <sheetData sheetId="569"/>
      <sheetData sheetId="570"/>
      <sheetData sheetId="571"/>
      <sheetData sheetId="572"/>
      <sheetData sheetId="573"/>
      <sheetData sheetId="574"/>
      <sheetData sheetId="575"/>
      <sheetData sheetId="576"/>
      <sheetData sheetId="577"/>
      <sheetData sheetId="578"/>
      <sheetData sheetId="579"/>
      <sheetData sheetId="580" refreshError="1"/>
      <sheetData sheetId="581" refreshError="1"/>
      <sheetData sheetId="582"/>
      <sheetData sheetId="583"/>
      <sheetData sheetId="584"/>
      <sheetData sheetId="585" refreshError="1"/>
      <sheetData sheetId="586" refreshError="1"/>
      <sheetData sheetId="587"/>
      <sheetData sheetId="588" refreshError="1"/>
      <sheetData sheetId="589" refreshError="1"/>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sheetData sheetId="606" refreshError="1"/>
      <sheetData sheetId="607"/>
      <sheetData sheetId="608" refreshError="1"/>
      <sheetData sheetId="609" refreshError="1"/>
      <sheetData sheetId="610"/>
      <sheetData sheetId="611" refreshError="1"/>
      <sheetData sheetId="612"/>
      <sheetData sheetId="613" refreshError="1"/>
      <sheetData sheetId="614" refreshError="1"/>
      <sheetData sheetId="615"/>
      <sheetData sheetId="616"/>
      <sheetData sheetId="617"/>
      <sheetData sheetId="618"/>
      <sheetData sheetId="619"/>
      <sheetData sheetId="620"/>
      <sheetData sheetId="621"/>
      <sheetData sheetId="622"/>
      <sheetData sheetId="623"/>
      <sheetData sheetId="624"/>
      <sheetData sheetId="625" refreshError="1"/>
      <sheetData sheetId="626"/>
      <sheetData sheetId="627"/>
      <sheetData sheetId="628" refreshError="1"/>
      <sheetData sheetId="629" refreshError="1"/>
      <sheetData sheetId="630"/>
      <sheetData sheetId="631"/>
      <sheetData sheetId="632"/>
      <sheetData sheetId="633"/>
      <sheetData sheetId="634"/>
      <sheetData sheetId="635"/>
      <sheetData sheetId="636"/>
      <sheetData sheetId="637" refreshError="1"/>
      <sheetData sheetId="638" refreshError="1"/>
      <sheetData sheetId="639" refreshError="1"/>
      <sheetData sheetId="640"/>
      <sheetData sheetId="641" refreshError="1"/>
      <sheetData sheetId="642" refreshError="1"/>
      <sheetData sheetId="643" refreshError="1"/>
      <sheetData sheetId="644" refreshError="1"/>
      <sheetData sheetId="645"/>
      <sheetData sheetId="646" refreshError="1"/>
      <sheetData sheetId="647"/>
      <sheetData sheetId="648" refreshError="1"/>
      <sheetData sheetId="649"/>
      <sheetData sheetId="650"/>
      <sheetData sheetId="651"/>
      <sheetData sheetId="652" refreshError="1"/>
      <sheetData sheetId="653" refreshError="1"/>
      <sheetData sheetId="654" refreshError="1"/>
      <sheetData sheetId="655" refreshError="1"/>
      <sheetData sheetId="656"/>
      <sheetData sheetId="657"/>
      <sheetData sheetId="658"/>
      <sheetData sheetId="659"/>
      <sheetData sheetId="660"/>
      <sheetData sheetId="661" refreshError="1"/>
      <sheetData sheetId="662"/>
      <sheetData sheetId="663" refreshError="1"/>
      <sheetData sheetId="664" refreshError="1"/>
      <sheetData sheetId="665" refreshError="1"/>
      <sheetData sheetId="666"/>
      <sheetData sheetId="667" refreshError="1"/>
      <sheetData sheetId="668" refreshError="1"/>
      <sheetData sheetId="669" refreshError="1"/>
      <sheetData sheetId="670"/>
      <sheetData sheetId="671" refreshError="1"/>
      <sheetData sheetId="672"/>
      <sheetData sheetId="673"/>
      <sheetData sheetId="674"/>
      <sheetData sheetId="675" refreshError="1"/>
      <sheetData sheetId="676" refreshError="1"/>
      <sheetData sheetId="677"/>
      <sheetData sheetId="678" refreshError="1"/>
      <sheetData sheetId="679" refreshError="1"/>
      <sheetData sheetId="680" refreshError="1"/>
      <sheetData sheetId="681" refreshError="1"/>
      <sheetData sheetId="682" refreshError="1"/>
      <sheetData sheetId="683"/>
      <sheetData sheetId="684"/>
      <sheetData sheetId="685"/>
      <sheetData sheetId="686"/>
      <sheetData sheetId="687" refreshError="1"/>
      <sheetData sheetId="688"/>
      <sheetData sheetId="689"/>
      <sheetData sheetId="690"/>
      <sheetData sheetId="691"/>
      <sheetData sheetId="692"/>
      <sheetData sheetId="693"/>
      <sheetData sheetId="694"/>
      <sheetData sheetId="695" refreshError="1"/>
      <sheetData sheetId="696"/>
      <sheetData sheetId="697"/>
      <sheetData sheetId="698"/>
      <sheetData sheetId="699" refreshError="1"/>
      <sheetData sheetId="700" refreshError="1"/>
      <sheetData sheetId="701"/>
      <sheetData sheetId="702"/>
      <sheetData sheetId="703"/>
      <sheetData sheetId="704"/>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refreshError="1"/>
      <sheetData sheetId="718"/>
      <sheetData sheetId="719"/>
      <sheetData sheetId="720"/>
      <sheetData sheetId="721"/>
      <sheetData sheetId="722"/>
      <sheetData sheetId="723"/>
      <sheetData sheetId="724"/>
      <sheetData sheetId="725" refreshError="1"/>
      <sheetData sheetId="726"/>
      <sheetData sheetId="727" refreshError="1"/>
      <sheetData sheetId="728"/>
      <sheetData sheetId="729"/>
      <sheetData sheetId="730" refreshError="1"/>
      <sheetData sheetId="731"/>
      <sheetData sheetId="732" refreshError="1"/>
      <sheetData sheetId="733" refreshError="1"/>
      <sheetData sheetId="734"/>
      <sheetData sheetId="735"/>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sheetData sheetId="748"/>
      <sheetData sheetId="749" refreshError="1"/>
      <sheetData sheetId="750" refreshError="1"/>
      <sheetData sheetId="751" refreshError="1"/>
      <sheetData sheetId="752"/>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sheetData sheetId="820" refreshError="1"/>
      <sheetData sheetId="821"/>
      <sheetData sheetId="822" refreshError="1"/>
      <sheetData sheetId="823" refreshError="1"/>
      <sheetData sheetId="824" refreshError="1"/>
      <sheetData sheetId="825"/>
      <sheetData sheetId="826"/>
      <sheetData sheetId="827" refreshError="1"/>
      <sheetData sheetId="828" refreshError="1"/>
      <sheetData sheetId="829" refreshError="1"/>
      <sheetData sheetId="830"/>
      <sheetData sheetId="831"/>
      <sheetData sheetId="832"/>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sheetData sheetId="908"/>
      <sheetData sheetId="909"/>
      <sheetData sheetId="910" refreshError="1"/>
      <sheetData sheetId="911" refreshError="1"/>
      <sheetData sheetId="912" refreshError="1"/>
      <sheetData sheetId="913"/>
      <sheetData sheetId="914"/>
      <sheetData sheetId="915"/>
      <sheetData sheetId="916" refreshError="1"/>
      <sheetData sheetId="917" refreshError="1"/>
      <sheetData sheetId="918" refreshError="1"/>
      <sheetData sheetId="919" refreshError="1"/>
      <sheetData sheetId="920" refreshError="1"/>
      <sheetData sheetId="921" refreshError="1"/>
      <sheetData sheetId="922"/>
      <sheetData sheetId="923" refreshError="1"/>
      <sheetData sheetId="924" refreshError="1"/>
      <sheetData sheetId="925"/>
      <sheetData sheetId="926"/>
      <sheetData sheetId="927"/>
      <sheetData sheetId="928"/>
      <sheetData sheetId="929"/>
      <sheetData sheetId="930"/>
      <sheetData sheetId="931"/>
      <sheetData sheetId="932"/>
      <sheetData sheetId="933"/>
      <sheetData sheetId="934"/>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sheetData sheetId="945" refreshError="1"/>
      <sheetData sheetId="946" refreshError="1"/>
      <sheetData sheetId="947"/>
      <sheetData sheetId="948"/>
      <sheetData sheetId="949"/>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refreshError="1"/>
      <sheetData sheetId="968" refreshError="1"/>
      <sheetData sheetId="969"/>
      <sheetData sheetId="970" refreshError="1"/>
      <sheetData sheetId="971"/>
      <sheetData sheetId="972" refreshError="1"/>
      <sheetData sheetId="973"/>
      <sheetData sheetId="974"/>
      <sheetData sheetId="975"/>
      <sheetData sheetId="976"/>
      <sheetData sheetId="977"/>
      <sheetData sheetId="978"/>
      <sheetData sheetId="979"/>
      <sheetData sheetId="980"/>
      <sheetData sheetId="98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sheetData sheetId="997"/>
      <sheetData sheetId="998"/>
      <sheetData sheetId="999"/>
      <sheetData sheetId="1000"/>
      <sheetData sheetId="1001"/>
      <sheetData sheetId="1002"/>
      <sheetData sheetId="1003"/>
      <sheetData sheetId="1004"/>
      <sheetData sheetId="1005"/>
      <sheetData sheetId="1006"/>
      <sheetData sheetId="100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THVLNC"/>
      <sheetName val="CT _THVLNC"/>
      <sheetName val="TTDZ22"/>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XL4Poppy"/>
      <sheetName val="REGION"/>
      <sheetName val="OFFGRID"/>
      <sheetName val="EIRR&gt;1&lt;1"/>
      <sheetName val="EIRR&gt; 2"/>
      <sheetName val="EIRR&lt;2"/>
      <sheetName val="Cp&gt;10-Ln&lt;10"/>
      <sheetName val="Ln&lt;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9">
          <cell r="C9" t="b">
            <v>1</v>
          </cell>
        </row>
        <row r="15">
          <cell r="A15" t="b">
            <v>1</v>
          </cell>
        </row>
        <row r="27">
          <cell r="C27" t="e">
            <v>#N/A</v>
          </cell>
        </row>
      </sheetData>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 val="dmcn"/>
      <sheetName val="dmtk"/>
      <sheetName val="dmvt"/>
    </sheetNames>
    <sheetDataSet>
      <sheetData sheetId="0"/>
      <sheetData sheetId="1"/>
      <sheetData sheetId="2"/>
      <sheetData sheetId="3"/>
      <sheetData sheetId="4"/>
      <sheetData sheetId="5" refreshError="1">
        <row r="27">
          <cell r="C27" t="e">
            <v>#N/A</v>
          </cell>
        </row>
        <row r="31">
          <cell r="C31" t="b">
            <v>1</v>
          </cell>
        </row>
      </sheetData>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L$-INTER"/>
      <sheetName val="MTL$-TRUNCK-AG"/>
      <sheetName val="MTL$-PRODTANK-UG"/>
      <sheetName val="MTL$-PRODTANK-AG"/>
      <sheetName val="MTL$-JETTY"/>
      <sheetName val="MTL$-TRUNCK-UG"/>
      <sheetName val="XL4Poppy"/>
      <sheetName val="dap dat bo phai"/>
      <sheetName val="dap btrai 3-4"/>
      <sheetName val="dap bo trai tang 1-2"/>
      <sheetName val="thep cs+dtc"/>
      <sheetName val="ha luu"/>
      <sheetName val="mai kenh(bo xung)"/>
      <sheetName val="dtran 1-2"/>
      <sheetName val="be tieu nang"/>
      <sheetName val="san sau"/>
      <sheetName val="dam chan de thuoc dap tran"/>
      <sheetName val="dtran3,7"/>
      <sheetName val="KI£M K£"/>
      <sheetName val="dt 8-12"/>
      <sheetName val="M KENH(dk)"/>
      <sheetName val="t chan"/>
      <sheetName val="cp cong va thep bp tang2-7"/>
      <sheetName val="thep cxdtran"/>
      <sheetName val="dtran13-15"/>
      <sheetName val="mtran tang 8-12"/>
      <sheetName val="cgt-bai sua chua"/>
      <sheetName val="CGT nm+dbp"/>
      <sheetName val="DC GIAO THONG DC4-DC8 "/>
      <sheetName val="CGT DTRAN DC1-3 "/>
      <sheetName val="dbtrai tang v-xi "/>
      <sheetName val="dbo trai tang12-15"/>
      <sheetName val="DT KENH DAN RA TC-GCMK"/>
      <sheetName val="Cong cu dung cu"/>
      <sheetName val="Kiem ke Quy"/>
      <sheetName val="Kiem ke TSCD"/>
      <sheetName val="vat tu"/>
      <sheetName val="Cong trinh do dang 2002"/>
      <sheetName val="Sheet6"/>
      <sheetName val="Sheet7"/>
      <sheetName val="Sheet8"/>
      <sheetName val="Sheet9"/>
      <sheetName val="Sheet10"/>
      <sheetName val="Sheet1"/>
      <sheetName val="Sheet2"/>
      <sheetName val="Sheet3"/>
      <sheetName val="Sheet4"/>
      <sheetName val="Sheet5"/>
      <sheetName val="NC10"/>
      <sheetName val="VL10"/>
      <sheetName val="CFmay10"/>
      <sheetName val="627(10)"/>
      <sheetName val="Gia VL"/>
      <sheetName val="Bang gia ca may"/>
      <sheetName val="Bang luong CB"/>
      <sheetName val="Bang P.tich CT"/>
      <sheetName val="D.toan chi tiet"/>
      <sheetName val="Bang TH Dtoan"/>
      <sheetName val="XXXXXXXX"/>
      <sheetName val="T1"/>
      <sheetName val="CN"/>
      <sheetName val="Capphoivua"/>
      <sheetName val="cau"/>
      <sheetName val="cong"/>
      <sheetName val="nhua"/>
      <sheetName val="chitiet"/>
      <sheetName val="DuThauSuaLoi"/>
      <sheetName val="TongHopSuaLoi"/>
      <sheetName val="GT"/>
      <sheetName val="TH"/>
      <sheetName val="tienluong"/>
      <sheetName val="00000000"/>
      <sheetName val="TH theo tinh"/>
      <sheetName val="TH theo hang muc"/>
      <sheetName val="Quang Tri"/>
      <sheetName val="TTHue"/>
      <sheetName val="Da Nang"/>
      <sheetName val="Quang Nam"/>
      <sheetName val="Quang Ngai"/>
      <sheetName val="TH DH-QN"/>
      <sheetName val="KP HD"/>
      <sheetName val="DB HD"/>
      <sheetName val="T.hop -T1"/>
      <sheetName val="T.Hop-T2"/>
      <sheetName val="T.Hop-T3"/>
      <sheetName val="SD1"/>
      <sheetName val="SD2"/>
      <sheetName val="SD7"/>
      <sheetName val="SD8"/>
      <sheetName val="SD9"/>
      <sheetName val="SD11"/>
      <sheetName val="SD12"/>
      <sheetName val="TVSD"/>
      <sheetName val="KLMAY"/>
      <sheetName val="long-xe"/>
      <sheetName val="hoa"/>
      <sheetName val="viet"/>
      <sheetName val="hung"/>
      <sheetName val="tuan"/>
      <sheetName val="dai"/>
      <sheetName val="truong"/>
      <sheetName val="cuong"/>
      <sheetName val="thanh-bx"/>
      <sheetName val="minh-bl"/>
      <sheetName val="kh-hd"/>
      <sheetName val="binh"/>
      <sheetName val="cung"/>
      <sheetName val="chien"/>
      <sheetName val="chien (2)"/>
      <sheetName val="chien (3)"/>
      <sheetName val="xa"/>
      <sheetName val="huy"/>
      <sheetName val="thuan"/>
      <sheetName val="thang"/>
      <sheetName val="dong"/>
      <sheetName val="thai"/>
      <sheetName val="ngoc"/>
      <sheetName val="hien"/>
      <sheetName val="long"/>
      <sheetName val="phuong"/>
      <sheetName val="kieu"/>
      <sheetName val="thucong1"/>
      <sheetName val="Thucong2"/>
      <sheetName val="KL DUONG DC L = 90m"/>
      <sheetName val="tong hop"/>
      <sheetName val="phan tich DG"/>
      <sheetName val="gia vat lieu"/>
      <sheetName val="gia xe may"/>
      <sheetName val="gia nhan cong"/>
      <sheetName val="XL4Test5"/>
      <sheetName val="km338+00-km338+100(2)"/>
      <sheetName val="km337+136-km337-350"/>
      <sheetName val="km346+600-km346+820 (2)"/>
      <sheetName val="km346+330-km346+600 (2)"/>
      <sheetName val="km346+00-km346+240 (2)"/>
      <sheetName val="km345+661-km345+000 (2)"/>
      <sheetName val="km345+661-km345+000"/>
      <sheetName val="km338+60-km338+130"/>
      <sheetName val="km338+176-km338+230"/>
      <sheetName val="km342+376.41- km342+520.29"/>
      <sheetName val="km338+439-km388+571.89"/>
      <sheetName val="km342+297.58-km342+376.41"/>
      <sheetName val="km338+571.89-km338+652"/>
      <sheetName val="km337+533.60-km338 (2)"/>
      <sheetName val="km341+275-km341+350"/>
      <sheetName val="km341+913-km341+963"/>
      <sheetName val="km341+1077 -km341+1177.61"/>
      <sheetName val="km341+612-341+682"/>
      <sheetName val="km345+400-km345+500 (3) (2)"/>
      <sheetName val="km345+400-km345+500 (6')"/>
      <sheetName val="km345+400-km345+500 (4)"/>
      <sheetName val="km345+400-km345+500 (9)"/>
      <sheetName val="km345+400-km345+500 (6)"/>
      <sheetName val="km342+520-km342+690 (2)"/>
      <sheetName val="km341.26-km341+200 (2)"/>
      <sheetName val="Duong cong vu hcm (2)"/>
      <sheetName val="Duong cong vu hcm (4)"/>
      <sheetName val="Duong cong vu hcm (5)"/>
      <sheetName val="Duong cong vu hcm (9)"/>
      <sheetName val="Duong cong vu hcm (4;) (2)"/>
      <sheetName val="Duong cong vu hcm (7)"/>
      <sheetName val="Duong cong vu hcm (8)"/>
      <sheetName val="Duong cong vu hcm (6)"/>
      <sheetName val="Duong cong vu hcm (3)"/>
      <sheetName val="Duong cong vu hcm (2;) (2)"/>
      <sheetName val="Duong cong vu hcm (9;) (2)"/>
      <sheetName val="Duong cong vu hcm (8;) (2)"/>
      <sheetName val="Duong cong vu hcm (7;) (2)"/>
      <sheetName val="Duong cong vu hcm (13;) (2)"/>
      <sheetName val="Duong cong vu hcm( Lmat;0) (2)"/>
      <sheetName val="Duong cong vu hcm( Lmat;1) (2)"/>
      <sheetName val="Duong cong vu hcm( Lmat;2)"/>
      <sheetName val="Duong cong vu hcm (10)"/>
      <sheetName val="Duong cong vu hcm (67)"/>
      <sheetName val="Duong cong vu hcm (11)"/>
      <sheetName val="Duong cong vu hcm (12)"/>
      <sheetName val="Duong cong vu hcm"/>
      <sheetName val="CTY CAU THANH THUY"/>
      <sheetName val="VINACONEX 15 A"/>
      <sheetName val="NNGT-XMHM2"/>
      <sheetName val="NNGT-XMNS CTXDSO 6(6)"/>
      <sheetName val="892"/>
      <sheetName val="NNGT-XMNS (2)"/>
      <sheetName val="NNGT-XMNS (3)"/>
      <sheetName val="NNGT-XMNS (4)"/>
      <sheetName val="NNGT-XMNS (5)"/>
      <sheetName val="NNGT-XMBS (2)"/>
      <sheetName val="NNGT-XMHM"/>
      <sheetName val="da-1x2 ru muout Tong thuy"/>
      <sheetName val="cat nam dan (4)"/>
      <sheetName val="cat nam dan (5)"/>
      <sheetName val="cat nghia dan(3)"/>
      <sheetName val="Sua (2)"/>
      <sheetName val="Sua"/>
      <sheetName val="DGKSDA"/>
      <sheetName val="TH_BVTC"/>
      <sheetName val="BVTC"/>
      <sheetName val="HDGK-02"/>
      <sheetName val="HDGK-03"/>
      <sheetName val="HDGK-06"/>
      <sheetName val="Cover"/>
      <sheetName val="Explain"/>
      <sheetName val="General"/>
      <sheetName val="General (2)"/>
      <sheetName val="Detail price"/>
      <sheetName val="Material"/>
      <sheetName val="Machinery"/>
      <sheetName val="Material (2)"/>
      <sheetName val="Machinery (2)"/>
      <sheetName val="HDGK-D3"/>
      <sheetName val="TLGK-D3"/>
      <sheetName val="TLSon"/>
      <sheetName val="HDGK"/>
      <sheetName val="DTTC"/>
      <sheetName val="Xuong KCT"/>
      <sheetName val="HDGK-Xuong KCT (2)"/>
      <sheetName val="Doi CTlap"/>
      <sheetName val="Doi PCS"/>
      <sheetName val="Xuong DT"/>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TNC-2002"/>
      <sheetName val="QTNC2003"/>
      <sheetName val="QTNC-Tong hop"/>
      <sheetName val="QTVT-Tong hop"/>
      <sheetName val="GTQT-Tong hop"/>
      <sheetName val="QT - Duet"/>
      <sheetName val="Sheet11"/>
      <sheetName val="Sheet12"/>
      <sheetName val="Sheet13"/>
      <sheetName val="Sheet14"/>
      <sheetName val="Sheet15"/>
      <sheetName val="Sheet16"/>
      <sheetName val="KM"/>
      <sheetName val="KHOANMUC"/>
      <sheetName val="QTNC"/>
      <sheetName val="CPQL"/>
      <sheetName val="SANLUONG"/>
      <sheetName val="SSCP-SL"/>
      <sheetName val="CPSX"/>
      <sheetName val="KQKD"/>
      <sheetName val="CDSL (2)"/>
      <sheetName val="T9-2004"/>
      <sheetName val="T9-MD1"/>
      <sheetName val="T10-2004"/>
      <sheetName val="T10-MD1"/>
      <sheetName val="T11-2004"/>
      <sheetName val="T11-MD1"/>
      <sheetName val="T12-2004"/>
      <sheetName val="T12-MD1"/>
      <sheetName val="Chart1"/>
      <sheetName val="Bang ke chi tiet "/>
      <sheetName val="20% BHXH"/>
      <sheetName val="TrÝch 2%KPC§"/>
      <sheetName val="TrÝch 3% BHYT"/>
      <sheetName val="SD cac TK"/>
      <sheetName val="TK336"/>
      <sheetName val="chi tiet 131"/>
      <sheetName val="Ke chi"/>
      <sheetName val="TH du toan "/>
      <sheetName val="Du toan "/>
      <sheetName val="C.Tinh"/>
      <sheetName val="TK_cap"/>
      <sheetName val="mau c47"/>
      <sheetName val="Thang 1"/>
      <sheetName val="Thang 10"/>
      <sheetName val="KTQT-AFC"/>
      <sheetName val="KTQT-KH"/>
      <sheetName val="CLDG"/>
      <sheetName val="CLKL"/>
      <sheetName val="Bang du toan"/>
      <sheetName val="Tonghop"/>
      <sheetName val="Bu gia"/>
      <sheetName val="PT vat tu"/>
      <sheetName val="PTVT"/>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TAICHINH"/>
      <sheetName val="MTL__INTER"/>
      <sheetName val="PC"/>
      <sheetName val="Ph-Thu"/>
      <sheetName val="Ph-Thu (2)"/>
      <sheetName val="PC (2)"/>
      <sheetName val="Chart2"/>
      <sheetName val="PC (3)"/>
      <sheetName val=""/>
      <sheetName val="DTCT"/>
      <sheetName val="THDT"/>
      <sheetName val="THVT"/>
      <sheetName val="THGT"/>
      <sheetName val="TK 911"/>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4"/>
      <sheetName val="TK333"/>
      <sheetName val="TK331"/>
      <sheetName val="TK 341vay dai han "/>
      <sheetName val="TK311"/>
      <sheetName val="TK 214"/>
      <sheetName val="TK 212"/>
      <sheetName val="Chi tiet TK 211"/>
      <sheetName val="TK 211"/>
      <sheetName val="TK 154"/>
      <sheetName val="TK153"/>
      <sheetName val="Chi tiet TK 152"/>
      <sheetName val="Can Doi TK"/>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ptvl0-1"/>
      <sheetName val="0-1"/>
      <sheetName val="ptvl4-5"/>
      <sheetName val="4-5"/>
      <sheetName val="ptvl3-4"/>
      <sheetName val="3-4"/>
      <sheetName val="ptvl2-3"/>
      <sheetName val="2-3"/>
      <sheetName val="vlcong"/>
      <sheetName val="ptvl1-2"/>
      <sheetName val="1-2"/>
      <sheetName val="TongHopSuaLoé"/>
      <sheetName val="DT"/>
      <sheetName val="CP"/>
      <sheetName val="BCT6"/>
      <sheetName val="BKXN"/>
      <sheetName val="Tokhai"/>
      <sheetName val="Tokhai (2)"/>
      <sheetName val="BKHT"/>
      <sheetName val="HT"/>
      <sheetName val="giait"/>
      <sheetName val="PLbkhh"/>
      <sheetName val="TKDC11"/>
      <sheetName val="giait (2)"/>
      <sheetName val="TH thue"/>
      <sheetName val="XN Thue"/>
      <sheetName val="BH"/>
      <sheetName val="BH (2)"/>
      <sheetName val="BTH -L"/>
      <sheetName val="SLQ3"/>
      <sheetName val="QTD1"/>
      <sheetName val="THQT"/>
      <sheetName val="THQT (2)"/>
      <sheetName val="ms2"/>
      <sheetName val="TKSDD"/>
      <sheetName val="XNthue"/>
      <sheetName val="TR"/>
      <sheetName val="KTVT"/>
      <sheetName val="ktvt2"/>
      <sheetName val="TB-D2"/>
      <sheetName val="TB-D4"/>
      <sheetName val="TB-D5"/>
      <sheetName val="QT-TSCD"/>
      <sheetName val="MTB"/>
      <sheetName val="XN CUC THUE"/>
      <sheetName val="TT-THUE"/>
      <sheetName val="GXN"/>
      <sheetName val="Gthue"/>
      <sheetName val="T.TRI"/>
      <sheetName val="thkk"/>
      <sheetName val="GTr"/>
      <sheetName val="TK01 (2)"/>
      <sheetName val="M02B"/>
      <sheetName val="TK01"/>
      <sheetName val="bk mua"/>
      <sheetName val="bk ban"/>
      <sheetName val="moi11"/>
      <sheetName val="bk moi 02"/>
      <sheetName val="bk DC"/>
      <sheetName val="bk moi03"/>
      <sheetName val="bcn (2)"/>
      <sheetName val="bcn (3)"/>
      <sheetName val="bcn T3"/>
      <sheetName val="bcnM"/>
      <sheetName val="4b-TC"/>
      <sheetName val="03-TC"/>
      <sheetName val="06-TC"/>
      <sheetName val="01-TC"/>
      <sheetName val="KHVLD"/>
      <sheetName val="11TC"/>
      <sheetName val="01-KHTC"/>
      <sheetName val="06 -TC"/>
      <sheetName val="06 -TC (2)"/>
      <sheetName val="PPLN 05-tc"/>
      <sheetName val="PPLN 05-tc (3)"/>
      <sheetName val="TH ghi so"/>
      <sheetName val="dieu chinh"/>
      <sheetName val="PPLN Q4"/>
      <sheetName val="kk"/>
      <sheetName val="PPLN 05-tc (2)"/>
      <sheetName val="01-KH"/>
      <sheetName val="PPLN Q1-04"/>
      <sheetName val="PPLN Q1-04 (2)"/>
      <sheetName val="ptgt"/>
      <sheetName val="ptgt (2)"/>
      <sheetName val="th thue dt"/>
      <sheetName val="QT SDV"/>
      <sheetName val="QTTHUE TNDN"/>
      <sheetName val="qt thue gtgt"/>
      <sheetName val="th thue gtgt"/>
      <sheetName val="TK-TDT-CP-TN"/>
      <sheetName val="pl thue"/>
      <sheetName val="QTCBH-YT"/>
      <sheetName val="BCTHXDCB"/>
      <sheetName val="DTXDCB"/>
      <sheetName val="qt chi snyt"/>
      <sheetName val="BCKPCD"/>
      <sheetName val="BCthunop BHXH"/>
      <sheetName val="BCthunop BHYT"/>
      <sheetName val="BCTH-BHXH-YT"/>
      <sheetName val="BTH TTT"/>
      <sheetName val="khai thue tndn"/>
      <sheetName val="khai thue tndn (2)"/>
      <sheetName val="sdt1"/>
      <sheetName val="dc sdu thue"/>
      <sheetName val="cac CT (2)"/>
      <sheetName val="nv"/>
      <sheetName val="m.cdkt-ts"/>
      <sheetName val="m.nv"/>
      <sheetName val="m.cac CT"/>
      <sheetName val="BC KHDT"/>
      <sheetName val="III - NV"/>
      <sheetName val="BC-SDNVKH"/>
      <sheetName val="bc nam"/>
      <sheetName val="KH TSCD"/>
      <sheetName val="KE LV"/>
      <sheetName val="KH6TH"/>
      <sheetName val="KH KHCB-QI"/>
      <sheetName val="M.QII"/>
      <sheetName val="TH2XE"/>
      <sheetName val="bcKH-SC Q3"/>
      <sheetName val="bcKH-SC Q4"/>
      <sheetName val="bcKH-SC (3)"/>
      <sheetName val="bcKK TS"/>
      <sheetName val="bcKK 2003"/>
      <sheetName val="bcKK 2004 (2)"/>
      <sheetName val="bcKK T9"/>
      <sheetName val="TKHtruoc"/>
      <sheetName val="bc SCL"/>
      <sheetName val="KHCB2003"/>
      <sheetName val="m.BC kh KhH (2)"/>
      <sheetName val="KH KHCB"/>
      <sheetName val="mKH KHCB"/>
      <sheetName val="01qtdn"/>
      <sheetName val="03"/>
      <sheetName val="04"/>
      <sheetName val="05"/>
      <sheetName val="08"/>
      <sheetName val="scl-1"/>
      <sheetName val="scl-2"/>
      <sheetName val="bc mua ts"/>
      <sheetName val="(2)"/>
      <sheetName val="bbkk"/>
      <sheetName val="131"/>
      <sheetName val="331"/>
      <sheetName val="131-2 (2)"/>
      <sheetName val="ke muaTB"/>
      <sheetName val="THCP-HD4"/>
      <sheetName val="bcqt"/>
      <sheetName val="10000000"/>
      <sheetName val="Bang TH Dtman"/>
      <sheetName val="bk1"/>
      <sheetName val="nk1"/>
      <sheetName val="TK133"/>
      <sheetName val="TK 136"/>
      <sheetName val="TK 138"/>
      <sheetName val="TK141"/>
      <sheetName val="TK142"/>
      <sheetName val="BK3"/>
      <sheetName val="BPBNVL"/>
      <sheetName val="TK 155"/>
      <sheetName val="TK211"/>
      <sheetName val="TK214"/>
      <sheetName val="BPBKH"/>
      <sheetName val="TK 331"/>
      <sheetName val="BPBTL"/>
      <sheetName val="TK335"/>
      <sheetName val="TK 336"/>
      <sheetName val="TK 338"/>
      <sheetName val="BK4"/>
      <sheetName val="BK5"/>
      <sheetName val="NK7 P1"/>
      <sheetName val="NK7 P2"/>
      <sheetName val="NK7 P3"/>
      <sheetName val="NKCT 8"/>
      <sheetName val="BCDPS"/>
      <sheetName val="km345+400-km345+500 (6'-"/>
      <sheetName val="tuၡn"/>
      <sheetName val="MTO REV.2(ARMOR)"/>
      <sheetName val="T9"/>
      <sheetName val="T6"/>
      <sheetName val="T3"/>
      <sheetName val="T10"/>
      <sheetName val="T2"/>
      <sheetName val="Phieu cao do K95"/>
      <sheetName val="Lop 1 K98"/>
      <sheetName val="T4"/>
      <sheetName val="Duong con' vu hcm (6)"/>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D0"/>
      <sheetName val="thong bao"/>
      <sheetName val="duyet gia"/>
      <sheetName val="so do"/>
      <sheetName val="Du toan"/>
      <sheetName val="Phan tich vat tu"/>
      <sheetName val="Tong hop vat tu"/>
      <sheetName val="Tong hop gia"/>
      <sheetName val="Tro giup"/>
      <sheetName val="Nhan cong"/>
      <sheetName val="May thi cong"/>
      <sheetName val="Chi phi chung"/>
      <sheetName val="Config"/>
      <sheetName val="km345+661-kms45+000 (2)"/>
      <sheetName val="km338+1w6-km338+230"/>
      <sheetName val="km338+439-km388+571.x9"/>
      <sheetName val="km337+u33.60-km338 (2)"/>
      <sheetName val="km345+400-km345+5 0 (3) (2)"/>
      <sheetName val="km342+500-km342+690 (2)"/>
      <sheetName val="C47 Q4"/>
      <sheetName val="km337+136-ki337-350"/>
      <sheetName val="km346+00-k_x000d_346+240 (2)"/>
      <sheetName val="k_x000d_338+60-km338+130"/>
      <sheetName val="km342+376.41- km342+52_x0010_.29"/>
      <sheetName val="MTL$-JETT_x0019_"/>
      <sheetName val="KHo152"/>
      <sheetName val="VC-bocdo"/>
      <sheetName val="Chiettinh"/>
      <sheetName val="Chiphi"/>
      <sheetName val="Kho153"/>
      <sheetName val="DUNGQUAT-6"/>
      <sheetName val="DP NOI"/>
      <sheetName val="DP NGOAI"/>
      <sheetName val="YCU-HC"/>
      <sheetName val="KHO 21ST"/>
      <sheetName val="TL th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refreshError="1"/>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refreshError="1"/>
      <sheetData sheetId="31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refreshError="1"/>
      <sheetData sheetId="629"/>
      <sheetData sheetId="630"/>
      <sheetData sheetId="631"/>
      <sheetData sheetId="632"/>
      <sheetData sheetId="633"/>
      <sheetData sheetId="634"/>
      <sheetData sheetId="635"/>
      <sheetData sheetId="636"/>
      <sheetData sheetId="637"/>
      <sheetData sheetId="638"/>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sheetData sheetId="667"/>
      <sheetData sheetId="668"/>
      <sheetData sheetId="669"/>
      <sheetData sheetId="670"/>
      <sheetData sheetId="67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Toan"/>
      <sheetName val="TB"/>
      <sheetName val="THXL hmuc"/>
      <sheetName val="TK phi"/>
      <sheetName val="Th Cao the"/>
      <sheetName val="TBA"/>
      <sheetName val="TH. Nha PP"/>
      <sheetName val="ha the"/>
      <sheetName val="van chuyen"/>
      <sheetName val="CTcot"/>
      <sheetName val="mong"/>
      <sheetName val="Ctxa 10"/>
      <sheetName val="CTdanBA"/>
      <sheetName val="Tr tinh nha PP"/>
      <sheetName val="Xahathe"/>
      <sheetName val="tr tinh BT"/>
      <sheetName val="VC be tong"/>
      <sheetName val="TK vatlieu"/>
      <sheetName val="XL4Tes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TBA"/>
      <sheetName val="TBA"/>
      <sheetName val="XL4Poppy"/>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ASE"/>
      <sheetName val="km248"/>
      <sheetName val="XL4Poppy"/>
      <sheetName val="Sheet1"/>
      <sheetName val="T3-99"/>
      <sheetName val="T4-99"/>
      <sheetName val="T5-99"/>
      <sheetName val="T6-99"/>
      <sheetName val="T7-99"/>
      <sheetName val="T8-99"/>
      <sheetName val="T9-99"/>
      <sheetName val="T10-99"/>
      <sheetName val="T11-99"/>
      <sheetName val="T12-99"/>
      <sheetName val="CVden ngoai TCT (1)"/>
      <sheetName val="CV den ngoai TCT (2)"/>
      <sheetName val="CV den ngoai TCT (3)"/>
      <sheetName val="QDcua TGD"/>
      <sheetName val="QD cua HDQT"/>
      <sheetName val="QD cua HDQT (2)"/>
      <sheetName val="CV di ngoai tong"/>
      <sheetName val="CV di ngoai tong (2)"/>
      <sheetName val="Chart1"/>
      <sheetName val="To trinh"/>
      <sheetName val="Giao nhiem vu"/>
      <sheetName val="QDcua TGD (2)"/>
      <sheetName val="Thong tu"/>
      <sheetName val="CV di trong  tong"/>
      <sheetName val="nghi dinh-CP"/>
      <sheetName val="CV den trong tong"/>
      <sheetName val="Sheet2"/>
      <sheetName val="00000000"/>
      <sheetName val="KHQ2"/>
      <sheetName val="KHT4,5-02"/>
      <sheetName val="KHVt "/>
      <sheetName val="KHVtt4"/>
      <sheetName val="KHVt XL"/>
      <sheetName val="KHVt XLT4"/>
      <sheetName val="TNHNoi"/>
      <sheetName val="Sheet3"/>
      <sheetName val="142201-T1-th"/>
      <sheetName val="142201-T1 "/>
      <sheetName val="142201-T2-th "/>
      <sheetName val="142201-T2"/>
      <sheetName val="142201-T3-th "/>
      <sheetName val="142201-T3"/>
      <sheetName val="142201-T4-th  "/>
      <sheetName val="142201-T4"/>
      <sheetName val="142201-T6"/>
      <sheetName val="142201-T10"/>
      <sheetName val="TBA"/>
      <sheetName val="Netbook"/>
      <sheetName val="DZ"/>
      <sheetName val="Muatb"/>
      <sheetName val="lapdat TB "/>
      <sheetName val="TNghiªm TB "/>
      <sheetName val="VËt liÖu"/>
      <sheetName val="vc-TBA"/>
      <sheetName val="Lap ®at ®iÖn"/>
      <sheetName val="TNghiÖm VL"/>
      <sheetName val="tt-TBA"/>
      <sheetName val="TDT"/>
      <sheetName val="TDT-TBA"/>
      <sheetName val="KSTK"/>
      <sheetName val="th "/>
      <sheetName val="tien luong"/>
      <sheetName val="dutoan"/>
      <sheetName val="CLech"/>
      <sheetName val="mong"/>
      <sheetName val="PA_coso"/>
      <sheetName val="PA_von"/>
      <sheetName val="PA_nhucau"/>
      <sheetName val="PA_TH"/>
      <sheetName val="THDT"/>
      <sheetName val="XL35"/>
      <sheetName val="DZ-35"/>
      <sheetName val="TN_35"/>
      <sheetName val="CT-DZ"/>
      <sheetName val="VC"/>
      <sheetName val="TC"/>
      <sheetName val="TH_BA"/>
      <sheetName val="TNT"/>
      <sheetName val="CT_TBA"/>
      <sheetName val="KB"/>
      <sheetName val="CT_BT"/>
      <sheetName val="KS"/>
      <sheetName val="BT"/>
      <sheetName val="CP_BT"/>
      <sheetName val="Sheet4"/>
      <sheetName val="Sheet5"/>
      <sheetName val="DB"/>
      <sheetName val="XXXXXXXX"/>
      <sheetName val="Thep be"/>
      <sheetName val="Thep than"/>
      <sheetName val="Thep xa mu"/>
      <sheetName val="Kluong phu"/>
      <sheetName val="Lan can"/>
      <sheetName val="Ho lan"/>
      <sheetName val="Coc tieu"/>
      <sheetName val="Bien bao"/>
      <sheetName val="Ranh"/>
      <sheetName val="Tuongchan"/>
      <sheetName val="Op mai 274"/>
      <sheetName val="Op mai 275"/>
      <sheetName val="Op mai 276"/>
      <sheetName val="Op mai 277"/>
      <sheetName val="Op mai 278"/>
      <sheetName val="Op mai 279"/>
      <sheetName val="Op mai 280"/>
      <sheetName val="Op mai 281"/>
      <sheetName val="Op mai 282"/>
      <sheetName val="Op mai 283"/>
      <sheetName val="Km274-Km275"/>
      <sheetName val="Km275-Km276"/>
      <sheetName val="Km276-Km277"/>
      <sheetName val="Km277-Km278"/>
      <sheetName val="Km278-Km279"/>
      <sheetName val="Km279-Km280"/>
      <sheetName val="Km280-Km281"/>
      <sheetName val="Km281-Km282"/>
      <sheetName val="Km282-Km283"/>
      <sheetName val="Km283-Km284"/>
      <sheetName val="Km284-Km285"/>
      <sheetName val="Nenduong"/>
      <sheetName val="Op mai 284"/>
      <sheetName val="Op mai"/>
      <sheetName val="GVL"/>
      <sheetName val="giai thich"/>
      <sheetName val="Heso"/>
      <sheetName val="CTDG"/>
      <sheetName val="DT - Ro"/>
      <sheetName val="TH - Ro "/>
      <sheetName val="GDT - Ro"/>
      <sheetName val="DT - TB"/>
      <sheetName val="TH - TB"/>
      <sheetName val="GDT - TB"/>
      <sheetName val="DT - NT"/>
      <sheetName val="TH - NT"/>
      <sheetName val="GDT - NT"/>
      <sheetName val="THGT"/>
      <sheetName val="t1"/>
      <sheetName val=" t5"/>
      <sheetName val="t.4"/>
      <sheetName val=" t3 "/>
      <sheetName val="T2"/>
      <sheetName val="t"/>
      <sheetName val=" TH331"/>
      <sheetName val=" Minh ha"/>
      <sheetName val="HTay03"/>
      <sheetName val=" Ha Tay"/>
      <sheetName val="tw2"/>
      <sheetName val=" Vinhphuc"/>
      <sheetName val=" Nbinh"/>
      <sheetName val=" QVinh"/>
      <sheetName val=" TW1"/>
      <sheetName val="10000000"/>
      <sheetName val="Km274 - Km275"/>
      <sheetName val="Km275 - Km276"/>
      <sheetName val="Km276 - Km277"/>
      <sheetName val="Km277 - Km278 "/>
      <sheetName val="Km278 - Km279"/>
      <sheetName val="Km279 - Km280"/>
      <sheetName val="Km280 - Km281"/>
      <sheetName val="Km281 - Km282"/>
      <sheetName val="Km282 - Km283"/>
      <sheetName val="Km283 - Km284"/>
      <sheetName val="Km284 - Km285"/>
      <sheetName val="Tong hop Matduong"/>
      <sheetName val="Cong D75"/>
      <sheetName val="Cong D100"/>
      <sheetName val="Cong D150"/>
      <sheetName val="Cong 2D150"/>
      <sheetName val="Cong ban 0,7x0,7"/>
      <sheetName val="Cong ban 0,8x0,8"/>
      <sheetName val="Cong ban 1x1"/>
      <sheetName val="Cong ban 1x1,2"/>
      <sheetName val="Cong ban 1,5x1,5"/>
      <sheetName val="Cong ban 2x1,5"/>
      <sheetName val="Cong ban 2x2"/>
      <sheetName val="Tong hop"/>
      <sheetName val="Tong hop (2)"/>
      <sheetName val="Cong"/>
      <sheetName val="Cong cu"/>
      <sheetName val="Dinhhinh"/>
      <sheetName val="Cot thep"/>
      <sheetName val="Cong tron D75"/>
      <sheetName val="Cong tron D100"/>
      <sheetName val="Cong tron D150"/>
      <sheetName val="Cong tron 2D150"/>
      <sheetName val="Cong ban 1,0x1,0"/>
      <sheetName val="Cong ban 1,0x1,2"/>
      <sheetName val="Cong hop 1,5x1,5"/>
      <sheetName val="Cong hop 2,0x1,5"/>
      <sheetName val="Cong hop 2,0x2,0"/>
      <sheetName val="Song trai"/>
      <sheetName val="Dinh+ha nha"/>
      <sheetName val="PTLK"/>
      <sheetName val="NG k"/>
      <sheetName val="THcong"/>
      <sheetName val="BHXH"/>
      <sheetName val="BHXH12"/>
      <sheetName val="Sheet8"/>
      <sheetName val="Sheet9"/>
      <sheetName val="thkl"/>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T.so thay doi"/>
      <sheetName val="BTHDT_DZcaothe"/>
      <sheetName val="BTHDT_TBA"/>
      <sheetName val="THXL_DZcaothe"/>
      <sheetName val="TN_DZcaothe"/>
      <sheetName val="b.THchitietDZCT"/>
      <sheetName val="tr_tinhDZcaothe"/>
      <sheetName val="THXL_TBA"/>
      <sheetName val="TN_TBA"/>
      <sheetName val="b.THchitietTBA"/>
      <sheetName val="tr_tinhTBA"/>
      <sheetName val="Khao sat"/>
      <sheetName val="TT khao sat"/>
      <sheetName val="tb1"/>
      <sheetName val="VtuHaTheSauTramBT3"/>
      <sheetName val="VtuHaTheSauTRamBT9"/>
      <sheetName val="VtuHaTheSautramLienThang"/>
      <sheetName val="VTuHaTheSautramBT5"/>
      <sheetName val="VTuHaTheSautramBT2"/>
      <sheetName val="VtuHaTheSautramTTCocSoi"/>
      <sheetName val="VtuHaTheSauTBAKhoi13"/>
      <sheetName val="VtuHaTheSauTBAKhoi12"/>
      <sheetName val="VtuHaTheSauTBANgDu4"/>
      <sheetName val="VtuHaTheSauTBAHungThuy"/>
      <sheetName val="VtuHaTheSauTBAHaiSan"/>
      <sheetName val="VtuHaTheSauTBANgVanTroi1"/>
      <sheetName val="VtuHaTheSauTBANgVanTroi2"/>
      <sheetName val="VtuHaTheSauTBANguyenDu2"/>
      <sheetName val="VtuHaTheSauTBANguyenDu6"/>
      <sheetName val="VtuHaTheSauTBABenThuy1"/>
      <sheetName val="VatTuThuHoi"/>
      <sheetName val="VtuHaTheSauTBABenThuy1 (2)"/>
      <sheetName val="KM"/>
      <sheetName val="KHOANMUC"/>
      <sheetName val="QTNC"/>
      <sheetName val="CPQL"/>
      <sheetName val="SANLUONG"/>
      <sheetName val="SSCP-SL"/>
      <sheetName val="CPSX"/>
      <sheetName val="KQKD"/>
      <sheetName val="CDSL (2)"/>
      <sheetName val="T03 - 03"/>
      <sheetName val="AncaT03"/>
      <sheetName val="THL T03"/>
      <sheetName val="TTBC T03"/>
      <sheetName val="Luong noi Bo - T3"/>
      <sheetName val="Tong hop - T3"/>
      <sheetName val="Thuong Quy 3"/>
      <sheetName val="LBS"/>
      <sheetName val="Phu cap trach nhiem"/>
      <sheetName val="tmt4"/>
      <sheetName val="t3-01"/>
      <sheetName val="t4-01"/>
      <sheetName val="t5-01"/>
      <sheetName val="t6-01"/>
      <sheetName val="t7-01"/>
      <sheetName val="t8-01"/>
      <sheetName val="t9-01"/>
      <sheetName val="t10-01"/>
      <sheetName val="t11-01"/>
      <sheetName val="t12-"/>
      <sheetName val="t3"/>
      <sheetName val="t4"/>
      <sheetName val="t5"/>
      <sheetName val="t06"/>
      <sheetName val="t07"/>
      <sheetName val="t08"/>
      <sheetName val="t09"/>
      <sheetName val="t10"/>
      <sheetName val="t11"/>
      <sheetName val="t12"/>
      <sheetName val="0103"/>
      <sheetName val="0203"/>
      <sheetName val="th-nop"/>
      <sheetName val="th"/>
      <sheetName val="Sheet6"/>
      <sheetName val="THVDT"/>
      <sheetName val="NCLD"/>
      <sheetName val="MMTB"/>
      <sheetName val="CFSX"/>
      <sheetName val="KQ"/>
      <sheetName val="DTSL"/>
      <sheetName val="XDCBK"/>
      <sheetName val="KHTSCD"/>
      <sheetName val="XDCB"/>
      <sheetName val="Trich Ngang"/>
      <sheetName val="Danh sach Rieng"/>
      <sheetName val="Dia Diem Thuc Tap"/>
      <sheetName val="De Tai Thuc Tap"/>
      <sheetName val="LuongT1"/>
      <sheetName val="LuongT2"/>
      <sheetName val="luongthang12"/>
      <sheetName val="LuongT11"/>
      <sheetName val="thang5"/>
      <sheetName val="T7"/>
      <sheetName val="T9"/>
      <sheetName val="T8"/>
      <sheetName val="thang6"/>
      <sheetName val="thang4"/>
      <sheetName val="LuongT3"/>
      <sheetName val="NKC"/>
      <sheetName val="SoquyTM"/>
      <sheetName val="TK 112"/>
      <sheetName val="TK 131"/>
      <sheetName val="TK133"/>
      <sheetName val="TK 141"/>
      <sheetName val="TK 153"/>
      <sheetName val="TK214"/>
      <sheetName val="TK 211"/>
      <sheetName val="TK 242"/>
      <sheetName val="TK33311"/>
      <sheetName val="TK331"/>
      <sheetName val="TK333"/>
      <sheetName val="TK 334"/>
      <sheetName val="TK711"/>
      <sheetName val="TK411"/>
      <sheetName val="TK421"/>
      <sheetName val="TK 511"/>
      <sheetName val="TK 515"/>
      <sheetName val="TK642"/>
      <sheetName val="TK 911"/>
      <sheetName val="TK811"/>
      <sheetName val="CDKT"/>
      <sheetName val="CDPS1"/>
      <sheetName val="KHTSCD1"/>
      <sheetName val="KHTSCD2"/>
      <sheetName val="SoCaiTM"/>
      <sheetName val="NK"/>
      <sheetName val="PhieuKT"/>
      <sheetName val="Congty"/>
      <sheetName val="VPPN"/>
      <sheetName val="XN74"/>
      <sheetName val="XN54"/>
      <sheetName val="XN33"/>
      <sheetName val="NK96"/>
      <sheetName val="XL4Test5"/>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Napheo-SPP"/>
      <sheetName val="VPLaichau"/>
      <sheetName val="VPTruongson"/>
      <sheetName val="D9"/>
      <sheetName val="TLNamChim"/>
      <sheetName val="Dancau-Q.Ninh"/>
      <sheetName val="D91"/>
      <sheetName val="Kenhta-himlam"/>
      <sheetName val="TCQ5-"/>
      <sheetName val="HDkhoanduoc"/>
      <sheetName val="TCQ1-4"/>
      <sheetName val="Khac"/>
      <sheetName val="BaTrieu-L.son"/>
      <sheetName val="SBayDBien"/>
      <sheetName val="QL32YB(12)"/>
      <sheetName val="QL32AYB"/>
      <sheetName val="THSonNam"/>
      <sheetName val="Coquan"/>
      <sheetName val="Quoclo6mchau"/>
      <sheetName val="QLo4B-LS"/>
      <sheetName val="Phanthiet"/>
      <sheetName val="Muongnhe"/>
      <sheetName val="phan tich DG"/>
      <sheetName val="gia vat lieu"/>
      <sheetName val="gia xe may"/>
      <sheetName val="gia nhan cong"/>
      <sheetName val="F ThanhTri"/>
      <sheetName val="F Gialam"/>
      <sheetName val="DG"/>
      <sheetName val="TH dam"/>
      <sheetName val="SX dam"/>
      <sheetName val="LD dam"/>
      <sheetName val="Bang gia VL"/>
      <sheetName val="Gia NC"/>
      <sheetName val="Gia may"/>
      <sheetName val="TM01"/>
      <sheetName val="CDKTKT02"/>
      <sheetName val="KQKD02-2"/>
      <sheetName val="KQKD02-2 (2)"/>
      <sheetName val="CDKTKT03"/>
      <sheetName val="DC02"/>
      <sheetName val="CDPS02"/>
      <sheetName val="KQKDKT'02-1"/>
      <sheetName val="KQKDKT'03-1"/>
      <sheetName val="DC03"/>
      <sheetName val="CDKTKT04"/>
      <sheetName val="CCPS03"/>
      <sheetName val="CDPS04"/>
      <sheetName val="KQKDKT'04-1"/>
      <sheetName val="DC04"/>
      <sheetName val="TSCD"/>
      <sheetName val="DC2002"/>
      <sheetName val="CDKTKT2002"/>
      <sheetName val="KQKD-2"/>
      <sheetName val="KQKD-2 (2)"/>
      <sheetName val="DC2003"/>
      <sheetName val="CDPS03"/>
      <sheetName val="KQKD thu2004"/>
      <sheetName val="XXXXXX_xda24_X"/>
      <sheetName val="CamPha"/>
      <sheetName val="MongCai"/>
      <sheetName val="20000000"/>
      <sheetName val="30000000"/>
      <sheetName val="40000000"/>
      <sheetName val="50000000"/>
      <sheetName val="60000000"/>
      <sheetName val="70000000"/>
      <sheetName val="L-THANG03"/>
      <sheetName val="L-THANG04"/>
      <sheetName val="luongthuong"/>
      <sheetName val="tkcb-cnv"/>
      <sheetName val="KETQUAHOC"/>
      <sheetName val="KHACHSAN"/>
      <sheetName val="THANHTOAN"/>
      <sheetName val="BC-BANHANG"/>
      <sheetName val="DOANH SO"/>
      <sheetName val="BD-SINH VIEN"/>
      <sheetName val="luongsanpham"/>
      <sheetName val="TUYENSINH02"/>
      <sheetName val="cuocphi"/>
      <sheetName val="banhang"/>
      <sheetName val="bh-thang4"/>
      <sheetName val="BC TH CK (2)"/>
      <sheetName val="BC TH CK"/>
      <sheetName val="BC6tT19 food"/>
      <sheetName val="BC6tT19"/>
      <sheetName val="BC6tT18"/>
      <sheetName val="BC6tT18 - Food"/>
      <sheetName val="CTTH"/>
      <sheetName val="BC6tT17"/>
      <sheetName val="BCCK 4"/>
      <sheetName val="BCFood- T16"/>
      <sheetName val="BC6tT16"/>
      <sheetName val="BCFood- T15"/>
      <sheetName val="BC6tT15"/>
      <sheetName val="BCFood- T14"/>
      <sheetName val="BC6tT14"/>
      <sheetName val="BCFood- T13"/>
      <sheetName val="BC6tT13"/>
      <sheetName val="THCK3"/>
      <sheetName val="BC6tT12"/>
      <sheetName val="BC6tT11"/>
      <sheetName val="BC6tT10"/>
      <sheetName val="BC6tT9"/>
      <sheetName val="TH CK2"/>
      <sheetName val="BC6tT8"/>
      <sheetName val="BC6tT7"/>
      <sheetName val="BC6tT5"/>
      <sheetName val="BC6tT52 (3)"/>
      <sheetName val="BCTH"/>
      <sheetName val="BC6tT4"/>
      <sheetName val="BC6tT3"/>
      <sheetName val="BC6tT2"/>
      <sheetName val="BC6tT1"/>
      <sheetName val="BC6tT52 (2)"/>
      <sheetName val="BC6tT52"/>
      <sheetName val="BC6tT51"/>
      <sheetName val="BC6tT50"/>
      <sheetName val="BC6tT49"/>
      <sheetName val="TCK 12"/>
      <sheetName val="BC6tT48"/>
      <sheetName val="BC6tT47"/>
      <sheetName val="BC6tT46"/>
      <sheetName val="BC6tT45"/>
      <sheetName val="Tong CK"/>
      <sheetName val="BC6tT44"/>
      <sheetName val="BC6tT43"/>
      <sheetName val="BC6t"/>
      <sheetName val="T42"/>
      <sheetName val="T41"/>
      <sheetName val="T40"/>
      <sheetName val="[IBASE2.XLSѝTNHNoi"/>
      <sheetName val="Sheet10"/>
      <sheetName val="Sheet7"/>
      <sheetName val="Ctieucnghe(12-03"/>
      <sheetName val="DmdbTVN"/>
      <sheetName val="Hsdancach"/>
      <sheetName val="TanLap"/>
      <sheetName val="CaoThang"/>
      <sheetName val="GiapKhau"/>
      <sheetName val="917"/>
      <sheetName val="CBTT"/>
      <sheetName val="TramKCS"/>
      <sheetName val="Tohop1(LD"/>
      <sheetName val="Tohop2(QL&amp;an"/>
      <sheetName val="ThunhapBQ"/>
      <sheetName val="QDgiao1"/>
      <sheetName val="So sanh"/>
      <sheetName val="NCxdcb"/>
      <sheetName val="Don gia CPM"/>
      <sheetName val="Tong Thieu HD cac CT-2001"/>
      <sheetName val="VL thieu HD - 2001"/>
      <sheetName val="Tong thieu HD cac CT - 2002"/>
      <sheetName val="Lan trai"/>
      <sheetName val="Van chuyen"/>
      <sheetName val="Vchuyen(C)"/>
      <sheetName val="HDong VC"/>
      <sheetName val="ThieuHD nam 2001"/>
      <sheetName val="CPChung"/>
      <sheetName val="Bang TH"/>
      <sheetName val="Tong Chinh"/>
      <sheetName val="000000000000"/>
      <sheetName val="100000000000"/>
      <sheetName val="200000000000"/>
      <sheetName val="300000000000"/>
      <sheetName val="socai2003-6tc"/>
      <sheetName val="SCT Cong trinh"/>
      <sheetName val="06-2003 (2)"/>
      <sheetName val="CDPS 6tc"/>
      <sheetName val="SCT Nha thau"/>
      <sheetName val="socai2003 (6tc)dp"/>
      <sheetName val="socai2003 (6tc)"/>
      <sheetName val="CDPS 6tc (2)"/>
      <sheetName val="Thau"/>
      <sheetName val="CT-BT"/>
      <sheetName val="Xa"/>
      <sheetName val="Tonghop"/>
      <sheetName val="D1"/>
      <sheetName val="D2"/>
      <sheetName val="D3"/>
      <sheetName val="D4"/>
      <sheetName val="D5"/>
      <sheetName val="D6"/>
      <sheetName val="Tay ninh"/>
      <sheetName val="A.Duc"/>
      <sheetName val="TH2003"/>
      <sheetName val="HHVt "/>
      <sheetName val="TH du toan "/>
      <sheetName val="Du toan "/>
      <sheetName val="C.Tinh"/>
      <sheetName val="TK_cap"/>
      <sheetName val="Co~g hop 1,5x1,5"/>
      <sheetName val="cn"/>
      <sheetName val="ct"/>
      <sheetName val="Nc"/>
      <sheetName val="pt"/>
      <sheetName val="ql"/>
      <sheetName val="ql (2)"/>
      <sheetName val="4"/>
      <sheetName val="Sheet13"/>
      <sheetName val="Sheet14"/>
      <sheetName val="Sheet15"/>
      <sheetName val="Sheet16"/>
      <sheetName val="CV di trong  dong"/>
      <sheetName val="20+590"/>
      <sheetName val="20+1218"/>
      <sheetName val="22+456"/>
      <sheetName val="23+200"/>
      <sheetName val="23+327"/>
      <sheetName val="23+468"/>
      <sheetName val="23+563"/>
      <sheetName val="24+520"/>
      <sheetName val="25"/>
      <sheetName val="Luu goc"/>
      <sheetName val="km22+93.86-km22+121.86"/>
      <sheetName val="km22+177.14-km22+205.64"/>
      <sheetName val="Bang 20-25"/>
      <sheetName val="km22+267.96-km22+283.96"/>
      <sheetName val="km22+304.31-km22+344.31"/>
      <sheetName val="km22+460.92-km22+614.57"/>
      <sheetName val="km22+671.78-km22+713.32"/>
      <sheetName val="BangTH"/>
      <sheetName val="Xaylap "/>
      <sheetName val="Nhan cong"/>
      <sheetName val="Thietbi"/>
      <sheetName val="Diengiai"/>
      <sheetName val="Vanchuyen"/>
      <sheetName val="TH_BQ"/>
      <sheetName val="HD1"/>
      <sheetName val="HD4"/>
      <sheetName val="HD3"/>
      <sheetName val="HD5"/>
      <sheetName val="HD7"/>
      <sheetName val="HD6"/>
      <sheetName val="HD2"/>
      <sheetName val=".tuanM"/>
      <sheetName val="CT 03"/>
      <sheetName val="TH 03"/>
      <sheetName val=" KQTH quy hoach 135"/>
      <sheetName val="Bao cao KQTH quy hoach 135"/>
      <sheetName val="Heso 3-2004 (3)"/>
      <sheetName val="Luong (2)"/>
      <sheetName val="heso T3"/>
      <sheetName val="heso T4"/>
      <sheetName val="heso T5"/>
      <sheetName val="Heso T6"/>
      <sheetName val="Heso T7"/>
      <sheetName val="Heso T8"/>
      <sheetName val="Heso T9"/>
      <sheetName val="Heso 2-2004"/>
      <sheetName val="Heso 3-2004"/>
      <sheetName val="chamcong"/>
      <sheetName val="Baocao"/>
      <sheetName val="Heso 3-2004 (2)"/>
      <sheetName val="GIA NUOC"/>
      <sheetName val="GIA DIEN THOAI"/>
      <sheetName val="GIA DIEN"/>
      <sheetName val="chiet tinh XD"/>
      <sheetName val="Triet T"/>
      <sheetName val="Phan tich gia"/>
      <sheetName val="pHAN CONG"/>
      <sheetName val="GIA XD"/>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Sheed5"/>
      <sheetName val="TL"/>
      <sheetName val="GK"/>
      <sheetName val="CB"/>
      <sheetName val="VP"/>
      <sheetName val="Km274-Km274"/>
      <sheetName val="Km27'-Km278"/>
      <sheetName val="Chart3"/>
      <sheetName val="Chart2"/>
      <sheetName val="BaTrieu-L.con"/>
      <sheetName val="EDT - Ro"/>
      <sheetName val="THQI"/>
      <sheetName val="T6"/>
      <sheetName val="THQII"/>
      <sheetName val="Trung"/>
      <sheetName val="THQIII"/>
      <sheetName val="THT nam 04"/>
      <sheetName val="HD CTrinh1"/>
      <sheetName val="HD benA"/>
      <sheetName val="KHTC"/>
      <sheetName val="BCTC"/>
      <sheetName val="Soqui"/>
      <sheetName val="Tienvay"/>
      <sheetName val="CTthanhtoan"/>
      <sheetName val="CTietHD"/>
      <sheetName val="Theodoi HD"/>
      <sheetName val="Theodoi HD (2)"/>
      <sheetName val="VLieu"/>
      <sheetName val="May"/>
      <sheetName val="NCong"/>
      <sheetName val=" GT CPhi tung dot"/>
      <sheetName val="T.K H.T.T5"/>
      <sheetName val="T.K T7"/>
      <sheetName val="TK T6"/>
      <sheetName val="T.K T5"/>
      <sheetName val="Bang thong ke hang ton"/>
      <sheetName val="thong ke "/>
      <sheetName val="T.KT04"/>
      <sheetName val="Coc 6"/>
      <sheetName val="Deo nai"/>
      <sheetName val="CKD than"/>
      <sheetName val="CTT Thong nhat"/>
      <sheetName val="CTT Nui beo"/>
      <sheetName val="CTT cao son"/>
      <sheetName val="CTT Khe cham"/>
      <sheetName val="XNxlva sxthanKCII"/>
      <sheetName val="Cam Y ut KC"/>
      <sheetName val="CTxay lap mo CP"/>
      <sheetName val="CTdo luong GDSP"/>
      <sheetName val="Dong bac"/>
      <sheetName val="Cac cang UT mua than Dong bac"/>
      <sheetName val="cua hang vtu"/>
      <sheetName val="Khach hang le "/>
      <sheetName val="nhat ky 5"/>
      <sheetName val="cac cong ty van tai"/>
      <sheetName val="Nhap lieu"/>
      <sheetName val="PGT"/>
      <sheetName val="Tien dien"/>
      <sheetName val="Thue GTGT"/>
      <sheetName val="Km282-Km_x0003__x0000_3"/>
      <sheetName val="DATA"/>
      <sheetName val="Tkedotuoi"/>
      <sheetName val="Tkebactho"/>
      <sheetName val="nhan su"/>
      <sheetName val="2020"/>
      <sheetName val="luong cty"/>
      <sheetName val="bangluong"/>
      <sheetName val="Tkecong"/>
      <sheetName val="thunhap03"/>
      <sheetName val="thungoaiSCTX"/>
      <sheetName val="TRICH73"/>
      <sheetName val="tô rôiDY"/>
      <sheetName val="ATCANING"/>
      <sheetName val="KNH"/>
      <sheetName val="KVF"/>
      <sheetName val="Hoada"/>
      <sheetName val="Nguphuc"/>
      <sheetName val="TCH"/>
      <sheetName val="TTT"/>
      <sheetName val="TVK"/>
      <sheetName val="Tuichuom"/>
      <sheetName val="T8-9)"/>
      <sheetName val="NKDT"/>
      <sheetName val="Vitagin"/>
      <sheetName val="Nhap_lieu"/>
      <sheetName val="Khoiluong"/>
      <sheetName val="Vattu"/>
      <sheetName val="Trungchuyen"/>
      <sheetName val="Bu"/>
      <sheetName val="Chitiet"/>
      <sheetName val="BT1"/>
      <sheetName val="BT2"/>
      <sheetName val="BT3"/>
      <sheetName val="BT4"/>
      <sheetName val="BT5"/>
      <sheetName val="BT6"/>
      <sheetName val="BT7"/>
      <sheetName val="bt08"/>
      <sheetName val="bt9"/>
      <sheetName val="BT10"/>
      <sheetName val="bt11"/>
      <sheetName val="BT12"/>
      <sheetName val="BT13"/>
      <sheetName val="BT14"/>
      <sheetName val="bt15"/>
      <sheetName val="BT16"/>
      <sheetName val="BT18"/>
      <sheetName val="BTH"/>
      <sheetName val="luongt 13"/>
      <sheetName val="LUONG 1"/>
      <sheetName val="LUONG 2"/>
      <sheetName val="LUONG 3"/>
      <sheetName val="Luong 4"/>
      <sheetName val="CTP 4"/>
      <sheetName val="Thuno"/>
      <sheetName val="Anca 4"/>
      <sheetName val="THUONG TET"/>
      <sheetName val="thuong"/>
      <sheetName val="bcth 05-04"/>
      <sheetName val="baocao 05-04"/>
      <sheetName val="bcth04-04"/>
      <sheetName val="baocao04-04"/>
      <sheetName val="bcth03-04"/>
      <sheetName val="baocao03-04"/>
      <sheetName val="bcth02-04"/>
      <sheetName val="baocao02-04"/>
      <sheetName val="bcth01-04"/>
      <sheetName val="baocao01-04"/>
      <sheetName val="Thi_sinh"/>
      <sheetName val="Luong"/>
      <sheetName val="HethongDebai"/>
      <sheetName val="TH131"/>
      <sheetName val="TH155&amp;156"/>
      <sheetName val="TH152"/>
      <sheetName val="TH153"/>
      <sheetName val="TH331"/>
      <sheetName val="KhoDL"/>
      <sheetName val="THSPHH"/>
      <sheetName val="THVL"/>
      <sheetName val="DMTK"/>
      <sheetName val="DMKH"/>
      <sheetName val="DMNB"/>
      <sheetName val="DMNV"/>
      <sheetName val="01"/>
      <sheetName val="DTCT"/>
      <sheetName val="PTVT"/>
      <sheetName val="BTH Phieu thu"/>
      <sheetName val="BTH Phieu chi"/>
      <sheetName val="NK-SC"/>
      <sheetName val="SCT NVL"/>
      <sheetName val="NK SO CAI"/>
      <sheetName val="SCT TK 331"/>
      <sheetName val="So CFSXKD"/>
      <sheetName val="SCT  TK 131"/>
      <sheetName val="So TGNH 2003"/>
      <sheetName val="So quy TM 2002"/>
      <sheetName val="The tinh Z"/>
      <sheetName val="So kho nguyen vat lieu"/>
      <sheetName val="BTH NVL"/>
      <sheetName val="So theo doi thue GTGT"/>
      <sheetName val="BC thanh QT hoa don nam 2003"/>
      <sheetName val="THVT"/>
      <sheetName val=""/>
      <sheetName val="TTDZ22"/>
      <sheetName val="VtuHaTheSauTBANg⤤yenDu6"/>
      <sheetName val="〴7"/>
      <sheetName val="KHVô XL"/>
      <sheetName val="ɾT"/>
      <sheetName val="tr_tinhDZc!othe"/>
      <sheetName val="t2_tinhTBA"/>
      <sheetName val="Dinh_ha nha"/>
      <sheetName val="THU T12"/>
      <sheetName val="CHI T12"/>
      <sheetName val="THU T11"/>
      <sheetName val="CHI T11"/>
      <sheetName val="THU T10"/>
      <sheetName val="CHI T10"/>
      <sheetName val="THU T9"/>
      <sheetName val="CHI T9"/>
      <sheetName val="THU T8"/>
      <sheetName val="CHI T8"/>
      <sheetName val="THU T7"/>
      <sheetName val="CHI T7"/>
      <sheetName val="THU T6"/>
      <sheetName val="CHI T6"/>
      <sheetName val="THU T5"/>
      <sheetName val="CHI T5"/>
      <sheetName val="THU T4"/>
      <sheetName val="CHI T4"/>
      <sheetName val="THU T3"/>
      <sheetName val="CHI T3"/>
      <sheetName val="THU T2"/>
      <sheetName val="CHI T2"/>
      <sheetName val="THU T1"/>
      <sheetName val="CHI T1"/>
      <sheetName val="CDSM (2)"/>
      <sheetName val="02.1"/>
      <sheetName val="2.1"/>
      <sheetName val="2.3"/>
      <sheetName val="02.3"/>
      <sheetName val="05"/>
      <sheetName val="03"/>
      <sheetName val="06"/>
      <sheetName val="B 01"/>
      <sheetName val="B 03"/>
      <sheetName val="D 13"/>
      <sheetName val="Q-03"/>
      <sheetName val="Q-04"/>
      <sheetName val="Q-05"/>
      <sheetName val="D15"/>
      <sheetName val="D20"/>
      <sheetName val="D19"/>
      <sheetName val="120"/>
      <sheetName val="IFAD"/>
      <sheetName val="CVHN"/>
      <sheetName val="TCVM"/>
      <sheetName val="RIDP"/>
      <sheetName val="LDNN"/>
      <sheetName val="BL2"/>
      <sheetName val="KG2"/>
      <sheetName val="DZ22"/>
      <sheetName val="142201ȭT4"/>
      <sheetName val="Sheet12"/>
      <sheetName val="bg+th45"/>
      <sheetName val="4-5"/>
      <sheetName val="bg+th34"/>
      <sheetName val="3-4"/>
      <sheetName val="bg+th23"/>
      <sheetName val="2-3"/>
      <sheetName val="bg+th12"/>
      <sheetName val="1-2"/>
      <sheetName val="bg+th"/>
      <sheetName val="ptvl"/>
      <sheetName val="0-1"/>
      <sheetName val="chi phi cap tien"/>
      <sheetName val="[IBASE2.XLS_Tong hop Matduong"/>
      <sheetName val="΄Cxdcb"/>
      <sheetName val="Cong tron D7'"/>
      <sheetName val="GDMN.1"/>
      <sheetName val="GDMN.2"/>
      <sheetName val="GDMN.3"/>
      <sheetName val="GDMN.4"/>
      <sheetName val="GDMN.5"/>
      <sheetName val="GDTH.1"/>
      <sheetName val="GDTH.2"/>
      <sheetName val="GDTH.3"/>
      <sheetName val="GDTH.4"/>
      <sheetName val="GDTH.5"/>
      <sheetName val="THCS.1"/>
      <sheetName val="THCS.2"/>
      <sheetName val="THCS.3"/>
      <sheetName val="THCS.4"/>
      <sheetName val="THCS.5"/>
      <sheetName val="THCS.6"/>
      <sheetName val="THPT.1"/>
      <sheetName val="THPT.2"/>
      <sheetName val="THPT.3"/>
      <sheetName val="THPT.4"/>
      <sheetName val="THPT.5"/>
      <sheetName val="THPT.6"/>
      <sheetName val="DH,CD,THCN.1"/>
      <sheetName val="DH,CD,THCN.2"/>
      <sheetName val="DH,CD,THCN.3"/>
      <sheetName val="GDKCQ.1"/>
      <sheetName val="GDKCQ.2"/>
      <sheetName val="IBASE2"/>
      <sheetName val="[IBASE2.XLS}BHXH"/>
      <sheetName val="Giathanh1m3BT"/>
      <sheetName val="Cong hop 2,0ࡸ2,0"/>
      <sheetName val="Tuan 1.01"/>
      <sheetName val="Tuan 3.01 "/>
      <sheetName val="Tuan 5.06 "/>
      <sheetName val="Tuan 6.06  "/>
      <sheetName val="Tuan 7.06 "/>
      <sheetName val="Tuan 7.06  (2)"/>
      <sheetName val="Tuan8,06"/>
      <sheetName val="Tuan9,06"/>
      <sheetName val="Tuan10,06 "/>
      <sheetName val="Tuan11,06  "/>
      <sheetName val="Tuan12,06"/>
      <sheetName val="Bao cao DD 31.3.06"/>
      <sheetName val="Bao cao DD 30.4.06"/>
      <sheetName val="Bao cao DD 31.5.06 "/>
      <sheetName val="Bao cao Quy I-06"/>
      <sheetName val="Bao cao DD 30.6.06"/>
      <sheetName val="Bao cao DD 31.7.06"/>
      <sheetName val="Ca.D"/>
      <sheetName val="tien _x0000_uong"/>
      <sheetName val="Cone"/>
      <sheetName val="TAICHINH"/>
      <sheetName val="_x0000_Y_BA"/>
      <sheetName val="H.long"/>
      <sheetName val="C.Mong"/>
      <sheetName val="M.Phu"/>
      <sheetName val="T.Son"/>
      <sheetName val="V.Don"/>
      <sheetName val="Y.Kien"/>
      <sheetName val="V.Quang"/>
      <sheetName val="Q.Lam"/>
      <sheetName val="Pthu"/>
      <sheetName val="T.Coc"/>
      <sheetName val="D.Nghia"/>
      <sheetName val="P.Phu"/>
      <sheetName val="P.Lai"/>
      <sheetName val="N.Xuyen"/>
      <sheetName val="H.quan"/>
      <sheetName val="S.Dang"/>
      <sheetName val="TT.DH"/>
      <sheetName val="N.Quan"/>
      <sheetName val="C.Dam"/>
      <sheetName val="M.Luong"/>
      <sheetName val="B.luan"/>
      <sheetName val="Luot"/>
      <sheetName val="Bia1"/>
      <sheetName val="Bia"/>
      <sheetName val="THTBO"/>
      <sheetName val="XLAP"/>
      <sheetName val="th22"/>
      <sheetName val="CT22"/>
      <sheetName val="MuaVL_DZ"/>
      <sheetName val="LD&amp;TNTB"/>
      <sheetName val="TH_TBA"/>
      <sheetName val="MuaVL_bu"/>
      <sheetName val="MuaVL_TBA"/>
      <sheetName val="TBi"/>
      <sheetName val="XL_TN"/>
      <sheetName val="TN"/>
      <sheetName val="lietke_TBA"/>
      <sheetName val="lietke_DZ"/>
      <sheetName val="vc_Bocdo"/>
      <sheetName val="m3"/>
      <sheetName val="TK_TD"/>
      <sheetName val="Cap_dat"/>
      <sheetName val="TK _TK"/>
      <sheetName val="Cuoc89"/>
      <sheetName val="BCDSPS"/>
      <sheetName val="BCDKT"/>
      <sheetName val="2.74"/>
      <sheetName val="0304"/>
      <sheetName val="0904"/>
      <sheetName val="1204"/>
      <sheetName val="80000000"/>
      <sheetName val="90000000"/>
      <sheetName val="a0000000"/>
      <sheetName val="b0000000"/>
      <sheetName val="c0000000"/>
      <sheetName val="Bia¸"/>
      <sheetName val="T8-9B"/>
      <sheetName val="T8-9þ"/>
      <sheetName val="Mix-Tarpaulin"/>
      <sheetName val="Tarpaulin"/>
      <sheetName val="Price"/>
      <sheetName val="1"/>
      <sheetName val="2"/>
      <sheetName val="3"/>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6"/>
      <sheetName val="27"/>
      <sheetName val="28"/>
      <sheetName val="29"/>
      <sheetName val="30"/>
      <sheetName val="31"/>
      <sheetName val="Monthly"/>
      <sheetName val="For Summary"/>
      <sheetName val="For Summary(KG)"/>
      <sheetName val="PP Cloth"/>
      <sheetName val="Mix-PP Cloth"/>
      <sheetName val="Material Price-PP"/>
      <sheetName val="Bia_x0018_"/>
      <sheetName val="QD cua HDQT (ÿÿ"/>
      <sheetName val="ÿÿÿÿi ngoai tongÿÿ2)"/>
      <sheetName val="gia vt,nc,may"/>
      <sheetName val="THKP"/>
      <sheetName val="PXKT1"/>
      <sheetName val="PXKT2"/>
      <sheetName val="PXKT3"/>
      <sheetName val="PXKT4"/>
      <sheetName val="PXKT5"/>
      <sheetName val="May khau"/>
      <sheetName val="PXKT6Via 11"/>
      <sheetName val="PXKT7"/>
      <sheetName val="PXKTLo Thien V 14A"/>
      <sheetName val="V14 phu"/>
      <sheetName val="V15"/>
      <sheetName val="V7"/>
      <sheetName val="V9"/>
      <sheetName val="Via 16 Lthien"/>
      <sheetName val="V6a"/>
      <sheetName val="PXKT8"/>
      <sheetName val="XXXXXXX0"/>
      <sheetName val="Khac DP"/>
      <sheetName val="Khoi than "/>
      <sheetName val="B3_208_than"/>
      <sheetName val="B3_208_TU"/>
      <sheetName val="B3_208_TW"/>
      <sheetName val="B3_208_DP"/>
      <sheetName val="B3_208_khac"/>
      <sheetName val="Sheet11"/>
      <sheetName val="BC§ 2001"/>
      <sheetName val="BBC§ 2002"/>
      <sheetName val="TSC§ 2001"/>
      <sheetName val="TSc® 2002"/>
      <sheetName val="Thang1"/>
      <sheetName val="Thang2"/>
      <sheetName val="Thang3"/>
      <sheetName val="Thang 4"/>
      <sheetName val="23+32þ"/>
      <sheetName val="Tonf hop"/>
      <sheetName val="CoquyTM"/>
      <sheetName val="TH_B¸"/>
      <sheetName val="T8-9_x0008_"/>
      <sheetName val="T8-9@"/>
      <sheetName val="det VP"/>
      <sheetName val="det hn"/>
      <sheetName val="19-5"/>
      <sheetName val="X26-2"/>
      <sheetName val="x26"/>
      <sheetName val="chi Hieu"/>
      <sheetName val="c thoa"/>
      <sheetName val="A thanh - DL"/>
      <sheetName val="A Tuyen"/>
      <sheetName val="A Tien -laphu"/>
      <sheetName val="A Thang- laphu"/>
      <sheetName val="DMHN"/>
      <sheetName val="A Dong"/>
      <sheetName val="27-7 NB"/>
      <sheetName val="ATuan-PN"/>
      <sheetName val="X20"/>
      <sheetName val="xn 5"/>
      <sheetName val="PKD X20"/>
      <sheetName val="da giay SG"/>
      <sheetName val="dagiay XK"/>
      <sheetName val="DK Dong xuan"/>
      <sheetName val="chu Ton"/>
      <sheetName val="minh tri"/>
      <sheetName val="viet huy"/>
      <sheetName val="thanh ha"/>
      <sheetName val="O Su"/>
      <sheetName val="A Ha-DL"/>
      <sheetName val="Vinh oanh"/>
      <sheetName val="chi Thuy"/>
      <sheetName val="chu Hong"/>
      <sheetName val="thuy- may"/>
      <sheetName val="CHuong(VT)"/>
      <sheetName val="XNK-hnam"/>
      <sheetName val="7-5HQ"/>
      <sheetName val="vu yen"/>
      <sheetName val="Du_lieu"/>
      <sheetName val="Chart䀀"/>
      <sheetName val="T8-9("/>
      <sheetName val="Nhap_lieÈ"/>
      <sheetName val="PNT-QUOT-#3"/>
      <sheetName val="COAT&amp;WRAP-QIOT-#3"/>
      <sheetName val="Nhap_lie"/>
      <sheetName val="Nhap_lie("/>
      <sheetName val="02"/>
      <sheetName val="04"/>
      <sheetName val="07"/>
      <sheetName val="08"/>
      <sheetName val="09"/>
      <sheetName val="PHEPNAM"/>
      <sheetName val="KHONGLUONG"/>
      <sheetName val="d0000000"/>
      <sheetName val="e0000000"/>
      <sheetName val="f0000000"/>
      <sheetName val="g0000000"/>
      <sheetName val="h0000000"/>
      <sheetName val="i0000000"/>
      <sheetName val="XXXXXXX1"/>
      <sheetName val="XXXXXXX2"/>
      <sheetName val="XXXXXXX3"/>
      <sheetName val="XXXXXXX4"/>
      <sheetName val="XXXXXXX5"/>
      <sheetName val="XXXXXXX6"/>
      <sheetName val="XXXXXXX7"/>
      <sheetName val="XXXXXXX8"/>
      <sheetName val="XXXXXXX9"/>
      <sheetName val="XXXXXXXA"/>
      <sheetName val="XXXXXXXB"/>
      <sheetName val="XXXXXXXC"/>
      <sheetName val="XXXXXXXD"/>
      <sheetName val="XXXXXXXE"/>
      <sheetName val="Km282-Km_x0003_?3"/>
      <sheetName val="lapdap TB "/>
      <sheetName val="[IBASE2.XLS䁝BC6tT17"/>
      <sheetName val="TK13_x0005_"/>
      <sheetName val="Bia¬"/>
      <sheetName val="THQþ"/>
      <sheetName val="7 THAI NGUYEN"/>
      <sheetName val="CongNo"/>
      <sheetName val="TD khao sat"/>
      <sheetName val="_x0000__x0000__x0005__x0000__x0000_"/>
      <sheetName val="CHITIET VL-NC"/>
      <sheetName val="DON GIA"/>
      <sheetName val="ESTI."/>
      <sheetName val="DI-ESTI"/>
      <sheetName val="THTBþ"/>
      <sheetName val="nghi dinh-_x0004__x0010_"/>
      <sheetName val="Biaþ"/>
      <sheetName val="KQKDKT#04-1"/>
      <sheetName val="VtuHaTheSauTBABenThuy1 Ш2)"/>
      <sheetName val="T8-9h"/>
      <sheetName val="T8-9X"/>
      <sheetName val="MTL$-INTER"/>
      <sheetName val="GIA 뭼UOC"/>
      <sheetName val="Soqu_x0005__x0000__x0000_"/>
      <sheetName val="T8-9_x0005_"/>
      <sheetName val="GiaVL"/>
      <sheetName val="chieudayvo"/>
      <sheetName val="So lieu"/>
      <sheetName val="Input"/>
      <sheetName val="tt chu dong"/>
      <sheetName val="Tinh j+cvi"/>
      <sheetName val="Tinh MoP"/>
      <sheetName val="giaihe1"/>
      <sheetName val="Mp,Np"/>
      <sheetName val="khangluc"/>
      <sheetName val="Ms,Ns"/>
      <sheetName val="MoS"/>
      <sheetName val="giai he 2"/>
      <sheetName val="OK"/>
      <sheetName val="Dhp+dhs"/>
      <sheetName val="ktra"/>
      <sheetName val="nphuocb 4"/>
    </sheetNames>
    <sheetDataSet>
      <sheetData sheetId="0" refreshError="1">
        <row r="7">
          <cell r="AH7" t="str">
            <v>SP1</v>
          </cell>
          <cell r="AI7" t="str">
            <v>SOLVENT CLEANING   (SSPC-SP-1)</v>
          </cell>
          <cell r="AJ7">
            <v>60</v>
          </cell>
          <cell r="AK7">
            <v>60</v>
          </cell>
          <cell r="AL7">
            <v>60</v>
          </cell>
        </row>
        <row r="8">
          <cell r="AH8" t="str">
            <v>SP2</v>
          </cell>
          <cell r="AI8" t="str">
            <v>HAND CLEANING   (SSPC-SP-2)</v>
          </cell>
          <cell r="AJ8">
            <v>50</v>
          </cell>
          <cell r="AK8">
            <v>50</v>
          </cell>
          <cell r="AL8">
            <v>50</v>
          </cell>
        </row>
        <row r="9">
          <cell r="AH9" t="str">
            <v>SP3</v>
          </cell>
          <cell r="AI9" t="str">
            <v>POWER CLEANING   (SSPC-SP-3)</v>
          </cell>
          <cell r="AJ9">
            <v>50</v>
          </cell>
          <cell r="AK9">
            <v>50</v>
          </cell>
          <cell r="AL9">
            <v>50</v>
          </cell>
        </row>
        <row r="10">
          <cell r="AH10" t="str">
            <v>SP5</v>
          </cell>
          <cell r="AI10" t="str">
            <v>WHITE METAL BLAST   (SSPC-SP-5)</v>
          </cell>
          <cell r="AJ10">
            <v>90</v>
          </cell>
          <cell r="AK10">
            <v>90</v>
          </cell>
          <cell r="AL10">
            <v>90</v>
          </cell>
        </row>
        <row r="11">
          <cell r="AH11" t="str">
            <v>SP6</v>
          </cell>
          <cell r="AI11" t="str">
            <v>COMMERCIAL BLAST (SSPC-SP-6)</v>
          </cell>
          <cell r="AJ11">
            <v>70</v>
          </cell>
          <cell r="AK11">
            <v>70</v>
          </cell>
          <cell r="AL11">
            <v>70</v>
          </cell>
        </row>
        <row r="12">
          <cell r="AH12" t="str">
            <v>SP7</v>
          </cell>
          <cell r="AI12" t="str">
            <v>BRUSH OFF BLAST CLEANING (SSPC-SP7)</v>
          </cell>
          <cell r="AJ12">
            <v>50</v>
          </cell>
          <cell r="AK12">
            <v>50</v>
          </cell>
          <cell r="AL12">
            <v>50</v>
          </cell>
        </row>
        <row r="13">
          <cell r="AH13" t="str">
            <v>SP8</v>
          </cell>
          <cell r="AI13" t="str">
            <v>PICKLING  (SSPC-SP-8)</v>
          </cell>
          <cell r="AJ13">
            <v>350</v>
          </cell>
          <cell r="AK13">
            <v>350</v>
          </cell>
          <cell r="AL13">
            <v>350</v>
          </cell>
        </row>
        <row r="14">
          <cell r="AH14" t="str">
            <v>SP10</v>
          </cell>
          <cell r="AI14" t="str">
            <v>NEAR WHITE BLAST (SSPC-SP-10)</v>
          </cell>
          <cell r="AJ14">
            <v>80</v>
          </cell>
          <cell r="AK14">
            <v>80</v>
          </cell>
          <cell r="AL14">
            <v>80</v>
          </cell>
        </row>
        <row r="16">
          <cell r="AH16" t="str">
            <v>RLP</v>
          </cell>
          <cell r="AI16" t="str">
            <v>RED LEAD PRIMER</v>
          </cell>
          <cell r="AJ16" t="str">
            <v>0101</v>
          </cell>
          <cell r="AK16" t="str">
            <v>905(OP-91)</v>
          </cell>
          <cell r="AL16" t="str">
            <v>210</v>
          </cell>
          <cell r="AM16">
            <v>1</v>
          </cell>
          <cell r="AN16">
            <v>9.1999999999999993</v>
          </cell>
          <cell r="AO16">
            <v>9.6999999999999993</v>
          </cell>
          <cell r="AP16">
            <v>14.8</v>
          </cell>
          <cell r="AQ16">
            <v>47.83</v>
          </cell>
          <cell r="AR16">
            <v>45.36</v>
          </cell>
          <cell r="AS16">
            <v>38.51</v>
          </cell>
          <cell r="AT16">
            <v>440</v>
          </cell>
          <cell r="AU16">
            <v>440</v>
          </cell>
          <cell r="AV16">
            <v>570</v>
          </cell>
        </row>
        <row r="17">
          <cell r="AH17" t="str">
            <v>ERLP</v>
          </cell>
          <cell r="AI17" t="str">
            <v>RED LEAD PRIMER</v>
          </cell>
          <cell r="AJ17" t="str">
            <v>0102</v>
          </cell>
          <cell r="AK17" t="str">
            <v>906(OP-92)</v>
          </cell>
          <cell r="AL17" t="str">
            <v>220</v>
          </cell>
          <cell r="AM17">
            <v>1</v>
          </cell>
          <cell r="AN17">
            <v>8.7799999999999994</v>
          </cell>
          <cell r="AO17">
            <v>10</v>
          </cell>
          <cell r="AP17">
            <v>12.4</v>
          </cell>
          <cell r="AQ17">
            <v>47.83</v>
          </cell>
          <cell r="AR17">
            <v>42</v>
          </cell>
          <cell r="AS17">
            <v>38.71</v>
          </cell>
          <cell r="AT17">
            <v>420</v>
          </cell>
          <cell r="AU17">
            <v>420</v>
          </cell>
          <cell r="AV17">
            <v>480</v>
          </cell>
        </row>
        <row r="18">
          <cell r="AI18" t="str">
            <v>B P RED LEAD PRIMER</v>
          </cell>
          <cell r="AJ18" t="str">
            <v>0103</v>
          </cell>
          <cell r="AK18" t="str">
            <v>911</v>
          </cell>
          <cell r="AL18">
            <v>0</v>
          </cell>
          <cell r="AM18">
            <v>1</v>
          </cell>
          <cell r="AN18">
            <v>8.44</v>
          </cell>
          <cell r="AO18">
            <v>9</v>
          </cell>
          <cell r="AP18">
            <v>0</v>
          </cell>
          <cell r="AQ18">
            <v>45</v>
          </cell>
          <cell r="AR18">
            <v>42.22</v>
          </cell>
          <cell r="AS18">
            <v>0</v>
          </cell>
          <cell r="AT18">
            <v>380</v>
          </cell>
          <cell r="AU18">
            <v>380</v>
          </cell>
        </row>
        <row r="19">
          <cell r="AH19" t="str">
            <v>ATP</v>
          </cell>
          <cell r="AI19" t="str">
            <v xml:space="preserve">ALUMINUM TRIPOLYPHOSPHATE PRIMER </v>
          </cell>
          <cell r="AJ19" t="str">
            <v>0107</v>
          </cell>
          <cell r="AK19" t="str">
            <v>992</v>
          </cell>
          <cell r="AL19" t="str">
            <v>221</v>
          </cell>
          <cell r="AM19">
            <v>1</v>
          </cell>
          <cell r="AN19">
            <v>12.6</v>
          </cell>
          <cell r="AO19">
            <v>7.09</v>
          </cell>
          <cell r="AP19">
            <v>11.4</v>
          </cell>
          <cell r="AQ19">
            <v>39.68</v>
          </cell>
          <cell r="AR19">
            <v>42.31</v>
          </cell>
          <cell r="AS19">
            <v>38.6</v>
          </cell>
          <cell r="AT19">
            <v>500</v>
          </cell>
          <cell r="AU19">
            <v>300</v>
          </cell>
          <cell r="AV19">
            <v>440</v>
          </cell>
        </row>
        <row r="20">
          <cell r="AH20" t="str">
            <v>AZCP</v>
          </cell>
          <cell r="AI20" t="str">
            <v xml:space="preserve">ALKYD ZINC CHROMATE PRIMER </v>
          </cell>
          <cell r="AJ20" t="str">
            <v>0111</v>
          </cell>
          <cell r="AK20" t="str">
            <v>907(OP-93)</v>
          </cell>
          <cell r="AL20" t="str">
            <v>240</v>
          </cell>
          <cell r="AM20">
            <v>1</v>
          </cell>
          <cell r="AN20">
            <v>10.9</v>
          </cell>
          <cell r="AO20">
            <v>10.6</v>
          </cell>
          <cell r="AP20">
            <v>9</v>
          </cell>
          <cell r="AQ20">
            <v>40.369999999999997</v>
          </cell>
          <cell r="AR20">
            <v>41.51</v>
          </cell>
          <cell r="AS20">
            <v>40.89</v>
          </cell>
          <cell r="AT20">
            <v>440</v>
          </cell>
          <cell r="AU20">
            <v>440</v>
          </cell>
          <cell r="AV20">
            <v>368</v>
          </cell>
        </row>
        <row r="21">
          <cell r="AH21" t="str">
            <v>ROP</v>
          </cell>
          <cell r="AI21" t="str">
            <v xml:space="preserve">RED OXIDE PRIMER </v>
          </cell>
          <cell r="AJ21" t="str">
            <v>0121</v>
          </cell>
          <cell r="AK21" t="str">
            <v>904(OP-95)</v>
          </cell>
          <cell r="AL21" t="str">
            <v>230</v>
          </cell>
          <cell r="AM21">
            <v>1</v>
          </cell>
          <cell r="AN21">
            <v>6.5</v>
          </cell>
          <cell r="AO21">
            <v>8.1999999999999993</v>
          </cell>
          <cell r="AP21">
            <v>5.2</v>
          </cell>
          <cell r="AQ21">
            <v>46.15</v>
          </cell>
          <cell r="AR21">
            <v>41.46</v>
          </cell>
          <cell r="AS21">
            <v>57.12</v>
          </cell>
          <cell r="AT21">
            <v>300</v>
          </cell>
          <cell r="AU21">
            <v>340</v>
          </cell>
          <cell r="AV21">
            <v>297</v>
          </cell>
        </row>
        <row r="22">
          <cell r="AH22" t="str">
            <v>GS</v>
          </cell>
          <cell r="AI22" t="str">
            <v xml:space="preserve">GRAY SURFACE </v>
          </cell>
          <cell r="AJ22" t="str">
            <v>0141</v>
          </cell>
          <cell r="AK22" t="str">
            <v>501</v>
          </cell>
          <cell r="AL22" t="str">
            <v>090</v>
          </cell>
          <cell r="AM22">
            <v>1</v>
          </cell>
          <cell r="AN22">
            <v>8.1</v>
          </cell>
          <cell r="AO22">
            <v>12.1</v>
          </cell>
          <cell r="AP22">
            <v>12.6</v>
          </cell>
          <cell r="AQ22">
            <v>37.04</v>
          </cell>
          <cell r="AR22">
            <v>37.19</v>
          </cell>
          <cell r="AS22">
            <v>37.94</v>
          </cell>
          <cell r="AT22">
            <v>300</v>
          </cell>
          <cell r="AU22">
            <v>450</v>
          </cell>
          <cell r="AV22">
            <v>478</v>
          </cell>
        </row>
        <row r="23">
          <cell r="AH23" t="str">
            <v>RMP</v>
          </cell>
          <cell r="AI23" t="str">
            <v>READY-MIXED PAINT</v>
          </cell>
          <cell r="AJ23" t="str">
            <v>0151</v>
          </cell>
          <cell r="AK23" t="str">
            <v>111</v>
          </cell>
          <cell r="AL23" t="str">
            <v>100</v>
          </cell>
          <cell r="AM23">
            <v>1</v>
          </cell>
          <cell r="AN23">
            <v>10.9</v>
          </cell>
          <cell r="AO23">
            <v>9.6</v>
          </cell>
          <cell r="AP23">
            <v>10</v>
          </cell>
          <cell r="AQ23">
            <v>41.28</v>
          </cell>
          <cell r="AR23">
            <v>41.67</v>
          </cell>
          <cell r="AS23">
            <v>38</v>
          </cell>
          <cell r="AT23">
            <v>450</v>
          </cell>
          <cell r="AU23">
            <v>400</v>
          </cell>
          <cell r="AV23">
            <v>380</v>
          </cell>
        </row>
        <row r="24">
          <cell r="AH24" t="str">
            <v>FRMP</v>
          </cell>
          <cell r="AI24" t="str">
            <v xml:space="preserve">FLAT READY-MIXED PAINT </v>
          </cell>
          <cell r="AJ24" t="str">
            <v>0153</v>
          </cell>
          <cell r="AK24" t="str">
            <v>508</v>
          </cell>
          <cell r="AL24">
            <v>0</v>
          </cell>
          <cell r="AM24">
            <v>1</v>
          </cell>
          <cell r="AN24">
            <v>11.8</v>
          </cell>
          <cell r="AO24">
            <v>9.4</v>
          </cell>
          <cell r="AP24">
            <v>0</v>
          </cell>
          <cell r="AQ24">
            <v>36.44</v>
          </cell>
          <cell r="AR24">
            <v>37.229999999999997</v>
          </cell>
          <cell r="AS24">
            <v>0</v>
          </cell>
          <cell r="AT24">
            <v>430</v>
          </cell>
          <cell r="AU24">
            <v>350</v>
          </cell>
        </row>
        <row r="25">
          <cell r="AH25" t="str">
            <v>AE</v>
          </cell>
          <cell r="AI25" t="str">
            <v xml:space="preserve">ALKYD ENAMEL </v>
          </cell>
          <cell r="AJ25" t="str">
            <v>0162</v>
          </cell>
          <cell r="AK25" t="str">
            <v>502</v>
          </cell>
          <cell r="AL25" t="str">
            <v>110</v>
          </cell>
          <cell r="AM25">
            <v>1</v>
          </cell>
          <cell r="AN25">
            <v>11.9</v>
          </cell>
          <cell r="AO25">
            <v>12.4</v>
          </cell>
          <cell r="AP25">
            <v>12</v>
          </cell>
          <cell r="AQ25">
            <v>35.29</v>
          </cell>
          <cell r="AR25">
            <v>37.1</v>
          </cell>
          <cell r="AS25">
            <v>37.92</v>
          </cell>
          <cell r="AT25">
            <v>420</v>
          </cell>
          <cell r="AU25">
            <v>460</v>
          </cell>
          <cell r="AV25">
            <v>455</v>
          </cell>
        </row>
        <row r="26">
          <cell r="AH26" t="str">
            <v>AP</v>
          </cell>
          <cell r="AI26" t="str">
            <v>ALUMIN PAINT</v>
          </cell>
          <cell r="AJ26" t="str">
            <v>0152</v>
          </cell>
          <cell r="AK26" t="str">
            <v>103</v>
          </cell>
          <cell r="AL26" t="str">
            <v>310</v>
          </cell>
          <cell r="AM26">
            <v>1</v>
          </cell>
          <cell r="AN26">
            <v>10.9</v>
          </cell>
          <cell r="AO26">
            <v>13.5</v>
          </cell>
          <cell r="AP26">
            <v>13.5</v>
          </cell>
          <cell r="AQ26">
            <v>36.700000000000003</v>
          </cell>
          <cell r="AR26">
            <v>34.07</v>
          </cell>
          <cell r="AS26">
            <v>32.44</v>
          </cell>
          <cell r="AT26">
            <v>400</v>
          </cell>
          <cell r="AU26">
            <v>460</v>
          </cell>
          <cell r="AV26">
            <v>438</v>
          </cell>
        </row>
        <row r="27">
          <cell r="AH27" t="str">
            <v>AMF</v>
          </cell>
          <cell r="AI27" t="str">
            <v>PHEN0LIC-MODIFIED ALKYD M.I.O.FINISH</v>
          </cell>
          <cell r="AJ27" t="str">
            <v>4690(Ar-900)</v>
          </cell>
          <cell r="AK27">
            <v>0</v>
          </cell>
          <cell r="AL27" t="str">
            <v>800</v>
          </cell>
          <cell r="AM27">
            <v>1</v>
          </cell>
          <cell r="AN27">
            <v>19.16</v>
          </cell>
          <cell r="AO27">
            <v>0</v>
          </cell>
          <cell r="AP27">
            <v>17.8</v>
          </cell>
          <cell r="AQ27">
            <v>26.1</v>
          </cell>
          <cell r="AR27">
            <v>0</v>
          </cell>
          <cell r="AS27">
            <v>37.869999999999997</v>
          </cell>
          <cell r="AT27">
            <v>500</v>
          </cell>
          <cell r="AU27">
            <v>0</v>
          </cell>
          <cell r="AV27">
            <v>674</v>
          </cell>
        </row>
        <row r="28">
          <cell r="AH28" t="str">
            <v>GP</v>
          </cell>
          <cell r="AI28" t="str">
            <v xml:space="preserve">GALVAN. STEEL SHEET EHULSION PAINT </v>
          </cell>
          <cell r="AJ28">
            <v>0</v>
          </cell>
          <cell r="AK28" t="str">
            <v>100(OM-12)</v>
          </cell>
          <cell r="AL28">
            <v>0</v>
          </cell>
          <cell r="AM28">
            <v>1</v>
          </cell>
          <cell r="AN28">
            <v>0</v>
          </cell>
          <cell r="AO28">
            <v>14.3</v>
          </cell>
          <cell r="AP28">
            <v>0</v>
          </cell>
          <cell r="AQ28">
            <v>0</v>
          </cell>
          <cell r="AR28">
            <v>47.55</v>
          </cell>
          <cell r="AS28">
            <v>0</v>
          </cell>
          <cell r="AT28">
            <v>0</v>
          </cell>
          <cell r="AU28">
            <v>680</v>
          </cell>
        </row>
        <row r="29">
          <cell r="AI29" t="str">
            <v xml:space="preserve">EPOXY RESIN </v>
          </cell>
        </row>
        <row r="30">
          <cell r="AH30" t="str">
            <v>ERLP</v>
          </cell>
          <cell r="AI30" t="str">
            <v xml:space="preserve">EPOXY RED LEAD PRIMER </v>
          </cell>
          <cell r="AJ30" t="str">
            <v>0401</v>
          </cell>
          <cell r="AK30" t="str">
            <v>1007(EP-01)</v>
          </cell>
          <cell r="AL30">
            <v>0</v>
          </cell>
          <cell r="AM30">
            <v>1</v>
          </cell>
          <cell r="AN30">
            <v>13.7</v>
          </cell>
          <cell r="AO30">
            <v>11.9</v>
          </cell>
          <cell r="AP30">
            <v>0</v>
          </cell>
          <cell r="AQ30">
            <v>41.61</v>
          </cell>
          <cell r="AR30">
            <v>47.9</v>
          </cell>
          <cell r="AS30">
            <v>0</v>
          </cell>
          <cell r="AT30">
            <v>570</v>
          </cell>
          <cell r="AU30">
            <v>570</v>
          </cell>
        </row>
        <row r="31">
          <cell r="AH31" t="str">
            <v>EZCP</v>
          </cell>
          <cell r="AI31" t="str">
            <v xml:space="preserve">EPOXY ZINC CHROMATE PRIMER </v>
          </cell>
          <cell r="AJ31" t="str">
            <v>0411</v>
          </cell>
          <cell r="AK31" t="str">
            <v>1008(EP-09)</v>
          </cell>
          <cell r="AL31" t="str">
            <v>56</v>
          </cell>
          <cell r="AM31">
            <v>1</v>
          </cell>
          <cell r="AN31">
            <v>13.7</v>
          </cell>
          <cell r="AO31">
            <v>13.2</v>
          </cell>
          <cell r="AP31">
            <v>15.7</v>
          </cell>
          <cell r="AQ31">
            <v>41.61</v>
          </cell>
          <cell r="AR31">
            <v>43.18</v>
          </cell>
          <cell r="AS31">
            <v>57.32</v>
          </cell>
          <cell r="AT31">
            <v>570</v>
          </cell>
          <cell r="AU31">
            <v>570</v>
          </cell>
          <cell r="AV31">
            <v>900</v>
          </cell>
        </row>
        <row r="32">
          <cell r="AH32" t="str">
            <v>EZRP</v>
          </cell>
          <cell r="AI32" t="str">
            <v xml:space="preserve">EPOXY ZINC RICH PRIMER </v>
          </cell>
          <cell r="AJ32" t="str">
            <v>0416</v>
          </cell>
          <cell r="AK32" t="str">
            <v>1006(EP-03)</v>
          </cell>
          <cell r="AL32" t="str">
            <v>63</v>
          </cell>
          <cell r="AM32">
            <v>1</v>
          </cell>
          <cell r="AN32">
            <v>24.9</v>
          </cell>
          <cell r="AO32">
            <v>18.899999999999999</v>
          </cell>
          <cell r="AP32">
            <v>44.29</v>
          </cell>
          <cell r="AQ32">
            <v>44.18</v>
          </cell>
          <cell r="AR32">
            <v>52.91</v>
          </cell>
          <cell r="AS32">
            <v>29.35</v>
          </cell>
          <cell r="AT32">
            <v>1100</v>
          </cell>
          <cell r="AU32">
            <v>1000</v>
          </cell>
          <cell r="AV32">
            <v>1300</v>
          </cell>
        </row>
        <row r="33">
          <cell r="AH33" t="str">
            <v>EROP</v>
          </cell>
          <cell r="AI33" t="str">
            <v xml:space="preserve">EPOXY RED OXIDE PRIMER </v>
          </cell>
          <cell r="AJ33" t="str">
            <v>0421(Z-500)</v>
          </cell>
          <cell r="AK33" t="str">
            <v>1009(EP-02)</v>
          </cell>
          <cell r="AL33" t="str">
            <v>87</v>
          </cell>
          <cell r="AM33">
            <v>1</v>
          </cell>
          <cell r="AN33">
            <v>11.3</v>
          </cell>
          <cell r="AO33">
            <v>10.9</v>
          </cell>
          <cell r="AP33">
            <v>28.1</v>
          </cell>
          <cell r="AQ33">
            <v>41.59</v>
          </cell>
          <cell r="AR33">
            <v>43.12</v>
          </cell>
          <cell r="AS33">
            <v>39.15</v>
          </cell>
          <cell r="AT33">
            <v>470</v>
          </cell>
          <cell r="AU33">
            <v>470</v>
          </cell>
          <cell r="AV33">
            <v>1100</v>
          </cell>
        </row>
        <row r="34">
          <cell r="AH34" t="str">
            <v>EV</v>
          </cell>
          <cell r="AI34" t="str">
            <v xml:space="preserve">EPOXY VARNISH </v>
          </cell>
          <cell r="AJ34" t="str">
            <v>0450</v>
          </cell>
          <cell r="AK34" t="str">
            <v>1010</v>
          </cell>
          <cell r="AL34" t="str">
            <v>46</v>
          </cell>
          <cell r="AM34">
            <v>1</v>
          </cell>
          <cell r="AN34">
            <v>19</v>
          </cell>
          <cell r="AO34">
            <v>19.399999999999999</v>
          </cell>
          <cell r="AP34">
            <v>21.1</v>
          </cell>
          <cell r="AQ34">
            <v>28.95</v>
          </cell>
          <cell r="AR34">
            <v>28.35</v>
          </cell>
          <cell r="AS34">
            <v>26.07</v>
          </cell>
          <cell r="AT34">
            <v>550</v>
          </cell>
          <cell r="AU34">
            <v>550</v>
          </cell>
          <cell r="AV34">
            <v>550</v>
          </cell>
        </row>
        <row r="35">
          <cell r="AH35" t="str">
            <v>EFC</v>
          </cell>
          <cell r="AI35" t="str">
            <v xml:space="preserve">EPOXY FINISH COATING </v>
          </cell>
          <cell r="AJ35" t="str">
            <v>0451</v>
          </cell>
          <cell r="AK35" t="str">
            <v>1001(EP-04)</v>
          </cell>
          <cell r="AL35" t="str">
            <v>86</v>
          </cell>
          <cell r="AM35">
            <v>1</v>
          </cell>
          <cell r="AN35">
            <v>16.8</v>
          </cell>
          <cell r="AO35">
            <v>18.3</v>
          </cell>
          <cell r="AP35">
            <v>34.9</v>
          </cell>
          <cell r="AQ35">
            <v>41.67</v>
          </cell>
          <cell r="AR35">
            <v>38.25</v>
          </cell>
          <cell r="AS35">
            <v>22.92</v>
          </cell>
          <cell r="AT35">
            <v>700</v>
          </cell>
          <cell r="AU35">
            <v>700</v>
          </cell>
          <cell r="AV35">
            <v>800</v>
          </cell>
        </row>
        <row r="36">
          <cell r="AH36" t="str">
            <v>CTE</v>
          </cell>
          <cell r="AI36" t="str">
            <v xml:space="preserve">COAL TAR EPOXY HB </v>
          </cell>
          <cell r="AJ36" t="str">
            <v>0459</v>
          </cell>
          <cell r="AK36" t="str">
            <v>1004(EP-06)</v>
          </cell>
          <cell r="AL36" t="str">
            <v>58</v>
          </cell>
          <cell r="AM36">
            <v>1</v>
          </cell>
          <cell r="AN36">
            <v>7.9</v>
          </cell>
          <cell r="AO36">
            <v>7.6</v>
          </cell>
          <cell r="AP36">
            <v>0</v>
          </cell>
          <cell r="AQ36">
            <v>50.63</v>
          </cell>
          <cell r="AR36">
            <v>52.63</v>
          </cell>
          <cell r="AS36">
            <v>0</v>
          </cell>
          <cell r="AT36">
            <v>400</v>
          </cell>
          <cell r="AU36">
            <v>400</v>
          </cell>
          <cell r="AV36">
            <v>700</v>
          </cell>
        </row>
        <row r="37">
          <cell r="AH37" t="str">
            <v>IZRP</v>
          </cell>
          <cell r="AI37" t="str">
            <v xml:space="preserve">INORGANIC ZINC RICH PRIMER </v>
          </cell>
          <cell r="AJ37" t="str">
            <v>4120(Z-120HB)</v>
          </cell>
          <cell r="AK37" t="str">
            <v>1011(IZ-01)</v>
          </cell>
          <cell r="AL37" t="str">
            <v>33</v>
          </cell>
          <cell r="AM37">
            <v>1</v>
          </cell>
          <cell r="AN37">
            <v>19.399999999999999</v>
          </cell>
          <cell r="AO37">
            <v>15.6</v>
          </cell>
          <cell r="AP37">
            <v>30.3</v>
          </cell>
          <cell r="AQ37">
            <v>56.7</v>
          </cell>
          <cell r="AR37">
            <v>64.099999999999994</v>
          </cell>
          <cell r="AS37">
            <v>42.9</v>
          </cell>
          <cell r="AT37">
            <v>1100</v>
          </cell>
          <cell r="AU37">
            <v>1000</v>
          </cell>
          <cell r="AV37">
            <v>1300</v>
          </cell>
        </row>
        <row r="38">
          <cell r="AH38" t="str">
            <v>EATP</v>
          </cell>
          <cell r="AI38" t="str">
            <v>EPOXY ALUMINUM TRIPOLYPHOSPHATE PRIMER</v>
          </cell>
          <cell r="AJ38" t="str">
            <v>A-536</v>
          </cell>
          <cell r="AK38" t="str">
            <v>1075</v>
          </cell>
          <cell r="AL38" t="str">
            <v>57</v>
          </cell>
          <cell r="AM38">
            <v>1</v>
          </cell>
          <cell r="AN38">
            <v>18.7</v>
          </cell>
          <cell r="AO38">
            <v>14.7</v>
          </cell>
          <cell r="AP38">
            <v>15.5</v>
          </cell>
          <cell r="AQ38">
            <v>42.78</v>
          </cell>
          <cell r="AR38">
            <v>42.86</v>
          </cell>
          <cell r="AS38">
            <v>39.03</v>
          </cell>
          <cell r="AT38">
            <v>800</v>
          </cell>
          <cell r="AU38">
            <v>630</v>
          </cell>
          <cell r="AV38">
            <v>605</v>
          </cell>
        </row>
        <row r="39">
          <cell r="AH39" t="str">
            <v>EBZRP</v>
          </cell>
          <cell r="AI39" t="str">
            <v xml:space="preserve">EPOXY CURED BASED ZINC RICH PRIMER </v>
          </cell>
          <cell r="AJ39" t="str">
            <v>4180(Z-800)</v>
          </cell>
          <cell r="AK39" t="str">
            <v>1002</v>
          </cell>
          <cell r="AL39">
            <v>0</v>
          </cell>
          <cell r="AM39">
            <v>1</v>
          </cell>
          <cell r="AN39">
            <v>27.3</v>
          </cell>
          <cell r="AO39">
            <v>15.7</v>
          </cell>
          <cell r="AP39">
            <v>0</v>
          </cell>
          <cell r="AQ39">
            <v>40.29</v>
          </cell>
          <cell r="AR39">
            <v>38.22</v>
          </cell>
          <cell r="AS39">
            <v>0</v>
          </cell>
          <cell r="AT39">
            <v>1100</v>
          </cell>
          <cell r="AU39">
            <v>600</v>
          </cell>
        </row>
        <row r="40">
          <cell r="AH40" t="str">
            <v>HBEP</v>
          </cell>
          <cell r="AI40" t="str">
            <v>HIGH BUILD EPOXY POLYAMINE CURED</v>
          </cell>
          <cell r="AJ40" t="str">
            <v>4418(A-418)</v>
          </cell>
          <cell r="AK40" t="str">
            <v>1015</v>
          </cell>
          <cell r="AL40">
            <v>0</v>
          </cell>
          <cell r="AM40">
            <v>1</v>
          </cell>
          <cell r="AN40">
            <v>18.3</v>
          </cell>
          <cell r="AO40">
            <v>13.1</v>
          </cell>
          <cell r="AP40">
            <v>0</v>
          </cell>
          <cell r="AQ40">
            <v>65.569999999999993</v>
          </cell>
          <cell r="AR40">
            <v>83.97</v>
          </cell>
          <cell r="AS40">
            <v>0</v>
          </cell>
          <cell r="AT40">
            <v>1200</v>
          </cell>
          <cell r="AU40">
            <v>1100</v>
          </cell>
        </row>
        <row r="41">
          <cell r="AH41" t="str">
            <v>HSCP</v>
          </cell>
          <cell r="AI41" t="str">
            <v>HIGH SOILD EPOXY POLYAMINE CURED PRIMER</v>
          </cell>
          <cell r="AJ41" t="str">
            <v>4418(A-448)</v>
          </cell>
          <cell r="AK41">
            <v>1017</v>
          </cell>
          <cell r="AL41">
            <v>0</v>
          </cell>
          <cell r="AM41">
            <v>1</v>
          </cell>
          <cell r="AN41">
            <v>20.309999999999999</v>
          </cell>
          <cell r="AO41">
            <v>13.1</v>
          </cell>
          <cell r="AP41">
            <v>0</v>
          </cell>
          <cell r="AQ41">
            <v>64</v>
          </cell>
          <cell r="AR41">
            <v>83.97</v>
          </cell>
          <cell r="AS41">
            <v>0</v>
          </cell>
          <cell r="AT41">
            <v>1300</v>
          </cell>
          <cell r="AU41">
            <v>1100</v>
          </cell>
        </row>
        <row r="42">
          <cell r="AH42" t="str">
            <v>EEA</v>
          </cell>
          <cell r="AI42" t="str">
            <v>EPOXY ENAMEL AMINE ADDUCT CURED</v>
          </cell>
          <cell r="AJ42" t="str">
            <v>4450(A-500)</v>
          </cell>
          <cell r="AK42" t="str">
            <v>1014</v>
          </cell>
          <cell r="AL42">
            <v>0</v>
          </cell>
          <cell r="AM42">
            <v>1</v>
          </cell>
          <cell r="AN42">
            <v>23.8</v>
          </cell>
          <cell r="AO42">
            <v>11.4</v>
          </cell>
          <cell r="AP42">
            <v>0</v>
          </cell>
          <cell r="AQ42">
            <v>37.82</v>
          </cell>
          <cell r="AR42">
            <v>83.33</v>
          </cell>
          <cell r="AS42">
            <v>0</v>
          </cell>
          <cell r="AT42">
            <v>900</v>
          </cell>
          <cell r="AU42">
            <v>950</v>
          </cell>
        </row>
        <row r="43">
          <cell r="AH43" t="str">
            <v>NEP</v>
          </cell>
          <cell r="AI43" t="str">
            <v>NON-REACTIVE EPOXY PRIMER</v>
          </cell>
          <cell r="AJ43" t="str">
            <v>4405(A-505)</v>
          </cell>
          <cell r="AK43">
            <v>0</v>
          </cell>
          <cell r="AL43">
            <v>0</v>
          </cell>
          <cell r="AM43">
            <v>1</v>
          </cell>
          <cell r="AN43">
            <v>19.2</v>
          </cell>
          <cell r="AO43">
            <v>0</v>
          </cell>
          <cell r="AP43">
            <v>0</v>
          </cell>
          <cell r="AQ43">
            <v>41.67</v>
          </cell>
          <cell r="AR43">
            <v>0</v>
          </cell>
          <cell r="AS43">
            <v>0</v>
          </cell>
          <cell r="AT43">
            <v>800</v>
          </cell>
        </row>
        <row r="44">
          <cell r="AH44" t="str">
            <v>ZCOP</v>
          </cell>
          <cell r="AI44" t="str">
            <v xml:space="preserve">ZINC CHROMATE-RED OXIDE/EPOXY PRIMER </v>
          </cell>
          <cell r="AJ44" t="str">
            <v>4451(A-510)</v>
          </cell>
          <cell r="AK44" t="str">
            <v>1016</v>
          </cell>
          <cell r="AL44" t="str">
            <v>530</v>
          </cell>
          <cell r="AM44">
            <v>1</v>
          </cell>
          <cell r="AN44">
            <v>18.2</v>
          </cell>
          <cell r="AO44">
            <v>8.1999999999999993</v>
          </cell>
          <cell r="AP44">
            <v>15.5</v>
          </cell>
          <cell r="AQ44">
            <v>42.86</v>
          </cell>
          <cell r="AR44">
            <v>85.37</v>
          </cell>
          <cell r="AS44">
            <v>36.450000000000003</v>
          </cell>
          <cell r="AT44">
            <v>780</v>
          </cell>
          <cell r="AU44">
            <v>700</v>
          </cell>
          <cell r="AV44">
            <v>565</v>
          </cell>
        </row>
        <row r="45">
          <cell r="AH45" t="str">
            <v>EPC</v>
          </cell>
          <cell r="AI45" t="str">
            <v xml:space="preserve">EPOXY ENAMEL/POLYAMIDE CURED </v>
          </cell>
          <cell r="AJ45" t="str">
            <v>4415(A-515)</v>
          </cell>
          <cell r="AK45">
            <v>0</v>
          </cell>
          <cell r="AL45">
            <v>0</v>
          </cell>
          <cell r="AM45">
            <v>1</v>
          </cell>
          <cell r="AN45">
            <v>19.8</v>
          </cell>
          <cell r="AO45">
            <v>0</v>
          </cell>
          <cell r="AP45">
            <v>0</v>
          </cell>
          <cell r="AQ45">
            <v>42.93</v>
          </cell>
          <cell r="AR45">
            <v>0</v>
          </cell>
          <cell r="AS45">
            <v>0</v>
          </cell>
          <cell r="AT45">
            <v>850</v>
          </cell>
        </row>
        <row r="46">
          <cell r="AH46" t="str">
            <v>4425(A-525)</v>
          </cell>
          <cell r="AI46" t="str">
            <v>EPOXY NON-SKID SURFACING</v>
          </cell>
          <cell r="AJ46" t="str">
            <v>4425(A-525)</v>
          </cell>
          <cell r="AK46" t="str">
            <v>1018</v>
          </cell>
          <cell r="AL46">
            <v>0</v>
          </cell>
          <cell r="AM46">
            <v>1</v>
          </cell>
          <cell r="AN46">
            <v>18</v>
          </cell>
          <cell r="AO46">
            <v>31.3</v>
          </cell>
          <cell r="AP46">
            <v>0</v>
          </cell>
          <cell r="AQ46">
            <v>37.78</v>
          </cell>
          <cell r="AR46">
            <v>47.92</v>
          </cell>
          <cell r="AS46">
            <v>0</v>
          </cell>
          <cell r="AT46">
            <v>680</v>
          </cell>
          <cell r="AU46">
            <v>1500</v>
          </cell>
        </row>
        <row r="47">
          <cell r="AH47" t="str">
            <v>EPAP</v>
          </cell>
          <cell r="AI47" t="str">
            <v>EPOXY-POLYAMIDE,ALLOY PRIMER.</v>
          </cell>
          <cell r="AJ47" t="str">
            <v>4465(A-650)</v>
          </cell>
          <cell r="AK47">
            <v>1020</v>
          </cell>
          <cell r="AL47">
            <v>0</v>
          </cell>
          <cell r="AM47">
            <v>1</v>
          </cell>
          <cell r="AN47">
            <v>21</v>
          </cell>
          <cell r="AO47">
            <v>26.92</v>
          </cell>
          <cell r="AP47">
            <v>0</v>
          </cell>
          <cell r="AQ47">
            <v>42.86</v>
          </cell>
          <cell r="AR47">
            <v>13</v>
          </cell>
          <cell r="AS47">
            <v>0</v>
          </cell>
          <cell r="AT47">
            <v>900</v>
          </cell>
          <cell r="AU47">
            <v>350</v>
          </cell>
        </row>
        <row r="48">
          <cell r="AI48" t="str">
            <v>LEAD SILICO CHROMATE EP.PRI./POLYAMIDE CURED</v>
          </cell>
          <cell r="AJ48" t="str">
            <v>4430(A-530)</v>
          </cell>
          <cell r="AK48">
            <v>0</v>
          </cell>
          <cell r="AL48">
            <v>0</v>
          </cell>
          <cell r="AM48">
            <v>1</v>
          </cell>
          <cell r="AN48">
            <v>21.97</v>
          </cell>
          <cell r="AO48">
            <v>0</v>
          </cell>
          <cell r="AP48">
            <v>0</v>
          </cell>
          <cell r="AQ48">
            <v>37.78</v>
          </cell>
          <cell r="AR48">
            <v>0</v>
          </cell>
          <cell r="AS48">
            <v>0</v>
          </cell>
          <cell r="AT48">
            <v>830</v>
          </cell>
        </row>
        <row r="49">
          <cell r="AH49" t="str">
            <v>ERLP</v>
          </cell>
          <cell r="AI49" t="str">
            <v>EPOXY RED LEAD POLYAMIDE CURED PRIMER</v>
          </cell>
          <cell r="AJ49" t="str">
            <v>4440(A-540)</v>
          </cell>
          <cell r="AK49" t="str">
            <v>1051</v>
          </cell>
          <cell r="AL49">
            <v>0</v>
          </cell>
          <cell r="AM49">
            <v>1</v>
          </cell>
          <cell r="AN49">
            <v>19.399999999999999</v>
          </cell>
          <cell r="AO49">
            <v>15.8</v>
          </cell>
          <cell r="AP49">
            <v>0</v>
          </cell>
          <cell r="AQ49">
            <v>42.78</v>
          </cell>
          <cell r="AR49">
            <v>43.04</v>
          </cell>
          <cell r="AS49">
            <v>0</v>
          </cell>
          <cell r="AT49">
            <v>830</v>
          </cell>
          <cell r="AU49">
            <v>680</v>
          </cell>
        </row>
        <row r="50">
          <cell r="AH50" t="str">
            <v>EROP</v>
          </cell>
          <cell r="AI50" t="str">
            <v>RED LEAD-RED OXIDE EP./POLYAMIDE CURED PRI.</v>
          </cell>
          <cell r="AJ50" t="str">
            <v>4445(A-545)</v>
          </cell>
          <cell r="AK50" t="str">
            <v>1060</v>
          </cell>
          <cell r="AL50">
            <v>0</v>
          </cell>
          <cell r="AM50">
            <v>1</v>
          </cell>
          <cell r="AN50">
            <v>18.7</v>
          </cell>
          <cell r="AO50">
            <v>20.9</v>
          </cell>
          <cell r="AP50">
            <v>0</v>
          </cell>
          <cell r="AQ50">
            <v>42.78</v>
          </cell>
          <cell r="AR50">
            <v>28.71</v>
          </cell>
          <cell r="AS50">
            <v>0</v>
          </cell>
          <cell r="AT50">
            <v>800</v>
          </cell>
          <cell r="AU50">
            <v>600</v>
          </cell>
        </row>
        <row r="51">
          <cell r="AH51" t="str">
            <v>ETC</v>
          </cell>
          <cell r="AI51" t="str">
            <v>TAR EPOXY COATING/AMINE CURED</v>
          </cell>
          <cell r="AJ51" t="str">
            <v>4460(A-560)</v>
          </cell>
          <cell r="AK51" t="str">
            <v>1070(EP-10)</v>
          </cell>
          <cell r="AL51">
            <v>0</v>
          </cell>
          <cell r="AM51">
            <v>1</v>
          </cell>
          <cell r="AN51">
            <v>11.69</v>
          </cell>
          <cell r="AO51">
            <v>12.2</v>
          </cell>
          <cell r="AP51">
            <v>0</v>
          </cell>
          <cell r="AQ51">
            <v>42.78</v>
          </cell>
          <cell r="AR51">
            <v>57.38</v>
          </cell>
          <cell r="AS51">
            <v>0</v>
          </cell>
          <cell r="AT51">
            <v>500</v>
          </cell>
          <cell r="AU51">
            <v>700</v>
          </cell>
          <cell r="AV51">
            <v>1500</v>
          </cell>
        </row>
        <row r="52">
          <cell r="AH52" t="str">
            <v>EWB</v>
          </cell>
          <cell r="AI52" t="str">
            <v>WATER BASE EPOXY ENAMEL/POLTAMINE CURED</v>
          </cell>
          <cell r="AJ52" t="str">
            <v>4458(A-580)</v>
          </cell>
          <cell r="AK52" t="str">
            <v>1017(EP-07)</v>
          </cell>
          <cell r="AL52" t="str">
            <v>96</v>
          </cell>
          <cell r="AM52">
            <v>1</v>
          </cell>
          <cell r="AN52">
            <v>34.4</v>
          </cell>
          <cell r="AO52">
            <v>16</v>
          </cell>
          <cell r="AP52">
            <v>32.700000000000003</v>
          </cell>
          <cell r="AQ52">
            <v>37.79</v>
          </cell>
          <cell r="AR52">
            <v>43.75</v>
          </cell>
          <cell r="AS52">
            <v>45.87</v>
          </cell>
          <cell r="AT52">
            <v>1300</v>
          </cell>
          <cell r="AU52">
            <v>700</v>
          </cell>
          <cell r="AV52">
            <v>1500</v>
          </cell>
        </row>
        <row r="53">
          <cell r="AH53" t="str">
            <v>CCTE</v>
          </cell>
          <cell r="AI53" t="str">
            <v>CATALYZED COAL TAR EPOXY POLYAMINE CURED</v>
          </cell>
          <cell r="AJ53" t="str">
            <v>4459(A-590)</v>
          </cell>
          <cell r="AK53" t="str">
            <v>SP-06</v>
          </cell>
          <cell r="AL53">
            <v>0</v>
          </cell>
          <cell r="AM53">
            <v>1</v>
          </cell>
          <cell r="AN53">
            <v>12.6</v>
          </cell>
          <cell r="AO53">
            <v>32.1</v>
          </cell>
          <cell r="AP53">
            <v>0</v>
          </cell>
          <cell r="AQ53">
            <v>55.56</v>
          </cell>
          <cell r="AR53">
            <v>42.37</v>
          </cell>
          <cell r="AS53">
            <v>0</v>
          </cell>
          <cell r="AT53">
            <v>700</v>
          </cell>
          <cell r="AU53">
            <v>1360</v>
          </cell>
        </row>
        <row r="54">
          <cell r="AH54" t="str">
            <v>EPF</v>
          </cell>
          <cell r="AI54" t="str">
            <v>EPOXY-POLYAMINE,FINISH</v>
          </cell>
          <cell r="AJ54" t="str">
            <v>4465(A-650)</v>
          </cell>
          <cell r="AK54" t="str">
            <v>SP-08</v>
          </cell>
          <cell r="AL54">
            <v>0</v>
          </cell>
          <cell r="AM54">
            <v>1</v>
          </cell>
          <cell r="AN54">
            <v>21</v>
          </cell>
          <cell r="AO54">
            <v>24.4</v>
          </cell>
          <cell r="AP54">
            <v>0</v>
          </cell>
          <cell r="AQ54">
            <v>42.86</v>
          </cell>
          <cell r="AR54">
            <v>25</v>
          </cell>
          <cell r="AS54">
            <v>0</v>
          </cell>
          <cell r="AT54">
            <v>900</v>
          </cell>
          <cell r="AU54">
            <v>610</v>
          </cell>
        </row>
        <row r="55">
          <cell r="AH55" t="str">
            <v>EPRLP</v>
          </cell>
          <cell r="AI55" t="str">
            <v>EPOXY/POLYAMINE,RED LEAD PRIMER</v>
          </cell>
          <cell r="AJ55" t="str">
            <v>4570(A-700)</v>
          </cell>
          <cell r="AK55" t="str">
            <v>SP-09</v>
          </cell>
          <cell r="AL55">
            <v>0</v>
          </cell>
          <cell r="AM55">
            <v>1</v>
          </cell>
          <cell r="AN55">
            <v>21</v>
          </cell>
          <cell r="AO55">
            <v>32</v>
          </cell>
          <cell r="AP55">
            <v>0</v>
          </cell>
          <cell r="AQ55">
            <v>42.86</v>
          </cell>
          <cell r="AR55">
            <v>23.75</v>
          </cell>
          <cell r="AS55">
            <v>0</v>
          </cell>
          <cell r="AT55">
            <v>900</v>
          </cell>
          <cell r="AU55">
            <v>760</v>
          </cell>
        </row>
        <row r="56">
          <cell r="AH56" t="str">
            <v>EMOP</v>
          </cell>
          <cell r="AI56" t="str">
            <v xml:space="preserve">EPOXY MIO PRIMER </v>
          </cell>
          <cell r="AJ56" t="str">
            <v>4691(Ar-910)</v>
          </cell>
          <cell r="AK56" t="str">
            <v>1050(EP-20)</v>
          </cell>
          <cell r="AL56" t="str">
            <v>76</v>
          </cell>
          <cell r="AM56">
            <v>1</v>
          </cell>
          <cell r="AN56">
            <v>17.3</v>
          </cell>
          <cell r="AO56">
            <v>9.2799999999999994</v>
          </cell>
          <cell r="AP56">
            <v>30.9</v>
          </cell>
          <cell r="AQ56">
            <v>43.35</v>
          </cell>
          <cell r="AR56">
            <v>31.25</v>
          </cell>
          <cell r="AS56">
            <v>25.89</v>
          </cell>
          <cell r="AT56">
            <v>750</v>
          </cell>
          <cell r="AU56">
            <v>290</v>
          </cell>
          <cell r="AV56">
            <v>800</v>
          </cell>
        </row>
        <row r="57">
          <cell r="AH57" t="str">
            <v>EPCP</v>
          </cell>
          <cell r="AI57" t="str">
            <v>EPOXY-PHENOLIC CURED PRIMER .</v>
          </cell>
          <cell r="AJ57" t="str">
            <v>4691(Ar-910)</v>
          </cell>
          <cell r="AK57" t="str">
            <v>1060</v>
          </cell>
          <cell r="AL57" t="str">
            <v>76</v>
          </cell>
          <cell r="AM57">
            <v>1</v>
          </cell>
          <cell r="AN57">
            <v>17.3</v>
          </cell>
          <cell r="AO57">
            <v>19.2</v>
          </cell>
          <cell r="AP57">
            <v>30.9</v>
          </cell>
          <cell r="AQ57">
            <v>43.35</v>
          </cell>
          <cell r="AR57">
            <v>31.25</v>
          </cell>
          <cell r="AS57">
            <v>25.89</v>
          </cell>
          <cell r="AT57">
            <v>750</v>
          </cell>
          <cell r="AU57">
            <v>600</v>
          </cell>
          <cell r="AV57">
            <v>800</v>
          </cell>
        </row>
        <row r="59">
          <cell r="AI59" t="str">
            <v xml:space="preserve">CHLORINATED RUBBER RESIN </v>
          </cell>
        </row>
        <row r="60">
          <cell r="AH60" t="str">
            <v>CRRLP</v>
          </cell>
          <cell r="AI60" t="str">
            <v xml:space="preserve">CALORINATED RUBBER RED LEAD PRIMER </v>
          </cell>
          <cell r="AJ60" t="str">
            <v>0201</v>
          </cell>
          <cell r="AK60" t="str">
            <v>1402(RF-63)</v>
          </cell>
          <cell r="AL60" t="str">
            <v>530</v>
          </cell>
          <cell r="AM60">
            <v>1</v>
          </cell>
          <cell r="AN60">
            <v>14.7</v>
          </cell>
          <cell r="AO60">
            <v>12.9</v>
          </cell>
          <cell r="AP60">
            <v>15.5</v>
          </cell>
          <cell r="AQ60">
            <v>32.65</v>
          </cell>
          <cell r="AR60">
            <v>37.979999999999997</v>
          </cell>
          <cell r="AS60">
            <v>36.450000000000003</v>
          </cell>
          <cell r="AT60">
            <v>480</v>
          </cell>
          <cell r="AU60">
            <v>490</v>
          </cell>
          <cell r="AV60">
            <v>565</v>
          </cell>
        </row>
        <row r="61">
          <cell r="AH61" t="str">
            <v>CRZCP</v>
          </cell>
          <cell r="AI61" t="str">
            <v>CHLORINATED RUBBER PRIMER ZINC CHROMATE PR.</v>
          </cell>
          <cell r="AJ61" t="str">
            <v>0211</v>
          </cell>
          <cell r="AK61" t="str">
            <v>1450(RF-67)</v>
          </cell>
          <cell r="AL61" t="str">
            <v>540</v>
          </cell>
          <cell r="AM61">
            <v>1</v>
          </cell>
          <cell r="AN61">
            <v>15.5</v>
          </cell>
          <cell r="AO61">
            <v>11.3</v>
          </cell>
          <cell r="AP61">
            <v>14.1</v>
          </cell>
          <cell r="AQ61">
            <v>30.97</v>
          </cell>
          <cell r="AR61">
            <v>42.48</v>
          </cell>
          <cell r="AS61">
            <v>36.450000000000003</v>
          </cell>
          <cell r="AT61">
            <v>480</v>
          </cell>
          <cell r="AU61">
            <v>480</v>
          </cell>
          <cell r="AV61">
            <v>514</v>
          </cell>
        </row>
        <row r="62">
          <cell r="AH62" t="str">
            <v>CRROP</v>
          </cell>
          <cell r="AI62" t="str">
            <v xml:space="preserve">CHLORINATED RUBBER RED OXIDE PRIMER </v>
          </cell>
          <cell r="AJ62" t="str">
            <v>0221</v>
          </cell>
          <cell r="AK62" t="str">
            <v>1403(RF-65)</v>
          </cell>
          <cell r="AL62" t="str">
            <v>510</v>
          </cell>
          <cell r="AM62">
            <v>1</v>
          </cell>
          <cell r="AN62">
            <v>14.6</v>
          </cell>
          <cell r="AO62">
            <v>12.1</v>
          </cell>
          <cell r="AP62">
            <v>31</v>
          </cell>
          <cell r="AQ62">
            <v>30.82</v>
          </cell>
          <cell r="AR62">
            <v>38.020000000000003</v>
          </cell>
          <cell r="AS62">
            <v>38.549999999999997</v>
          </cell>
          <cell r="AT62">
            <v>450</v>
          </cell>
          <cell r="AU62">
            <v>460</v>
          </cell>
          <cell r="AV62">
            <v>1195</v>
          </cell>
        </row>
        <row r="63">
          <cell r="AH63" t="str">
            <v>CRF</v>
          </cell>
          <cell r="AI63" t="str">
            <v xml:space="preserve">CHLORINATED RUBBER FINISH </v>
          </cell>
          <cell r="AJ63" t="str">
            <v>0251</v>
          </cell>
          <cell r="AK63" t="str">
            <v>1401</v>
          </cell>
          <cell r="AL63" t="str">
            <v>520</v>
          </cell>
          <cell r="AM63">
            <v>1</v>
          </cell>
          <cell r="AN63">
            <v>18.899999999999999</v>
          </cell>
          <cell r="AO63">
            <v>15.8</v>
          </cell>
          <cell r="AP63">
            <v>16.7</v>
          </cell>
          <cell r="AQ63">
            <v>31.75</v>
          </cell>
          <cell r="AR63">
            <v>34.18</v>
          </cell>
          <cell r="AS63">
            <v>33.83</v>
          </cell>
          <cell r="AT63">
            <v>600</v>
          </cell>
          <cell r="AU63">
            <v>540</v>
          </cell>
          <cell r="AV63">
            <v>565</v>
          </cell>
        </row>
        <row r="64">
          <cell r="AH64" t="str">
            <v>CRATP</v>
          </cell>
          <cell r="AI64" t="str">
            <v>C RUBBER ALUMINUM TRIPOLYPHOSPHATE PRIMER</v>
          </cell>
          <cell r="AJ64" t="str">
            <v>0203</v>
          </cell>
          <cell r="AK64">
            <v>0</v>
          </cell>
          <cell r="AL64" t="str">
            <v>531</v>
          </cell>
          <cell r="AM64">
            <v>1</v>
          </cell>
          <cell r="AN64">
            <v>13.4</v>
          </cell>
          <cell r="AO64">
            <v>0</v>
          </cell>
          <cell r="AP64">
            <v>14.5</v>
          </cell>
          <cell r="AQ64">
            <v>37.31</v>
          </cell>
          <cell r="AR64">
            <v>0</v>
          </cell>
          <cell r="AS64">
            <v>36.409999999999997</v>
          </cell>
          <cell r="AT64">
            <v>500</v>
          </cell>
          <cell r="AU64">
            <v>0</v>
          </cell>
          <cell r="AV64">
            <v>528</v>
          </cell>
        </row>
        <row r="65">
          <cell r="AH65" t="str">
            <v>PCRF</v>
          </cell>
          <cell r="AI65" t="str">
            <v>PIGMENTED CHLORINATED RUBBER FINISH</v>
          </cell>
          <cell r="AJ65" t="str">
            <v>4470(C-700)</v>
          </cell>
          <cell r="AK65" t="str">
            <v>RF-51~56</v>
          </cell>
          <cell r="AL65" t="str">
            <v>560</v>
          </cell>
          <cell r="AM65">
            <v>1</v>
          </cell>
          <cell r="AN65">
            <v>27.1</v>
          </cell>
          <cell r="AO65">
            <v>12.3</v>
          </cell>
          <cell r="AP65">
            <v>13.5</v>
          </cell>
          <cell r="AQ65">
            <v>33.21</v>
          </cell>
          <cell r="AR65">
            <v>38.21</v>
          </cell>
          <cell r="AS65">
            <v>33.78</v>
          </cell>
          <cell r="AT65">
            <v>900</v>
          </cell>
          <cell r="AU65">
            <v>470</v>
          </cell>
          <cell r="AV65">
            <v>456</v>
          </cell>
        </row>
        <row r="66">
          <cell r="AH66" t="str">
            <v>CRRLP</v>
          </cell>
          <cell r="AI66" t="str">
            <v xml:space="preserve">CHLORINATED RUBBER RED LEAD PRIMER </v>
          </cell>
          <cell r="AJ66" t="str">
            <v>4575(C-750)</v>
          </cell>
          <cell r="AK66">
            <v>0</v>
          </cell>
          <cell r="AL66" t="str">
            <v>500</v>
          </cell>
          <cell r="AM66">
            <v>1</v>
          </cell>
          <cell r="AN66">
            <v>17.2</v>
          </cell>
          <cell r="AO66">
            <v>0</v>
          </cell>
          <cell r="AP66">
            <v>15</v>
          </cell>
          <cell r="AQ66">
            <v>37.79</v>
          </cell>
          <cell r="AR66">
            <v>0</v>
          </cell>
          <cell r="AS66">
            <v>30.4</v>
          </cell>
          <cell r="AT66">
            <v>650</v>
          </cell>
          <cell r="AU66">
            <v>0</v>
          </cell>
          <cell r="AV66">
            <v>456</v>
          </cell>
        </row>
        <row r="67">
          <cell r="AH67" t="str">
            <v>CRROP</v>
          </cell>
          <cell r="AI67" t="str">
            <v xml:space="preserve">CHLORINATED RUBBER RED LEAD-RED OXIDE PRIMER </v>
          </cell>
          <cell r="AJ67" t="str">
            <v>4576(C-760)</v>
          </cell>
          <cell r="AK67">
            <v>0</v>
          </cell>
          <cell r="AL67" t="str">
            <v>550</v>
          </cell>
          <cell r="AM67">
            <v>1</v>
          </cell>
          <cell r="AN67">
            <v>15.9</v>
          </cell>
          <cell r="AO67">
            <v>0</v>
          </cell>
          <cell r="AP67">
            <v>14.8</v>
          </cell>
          <cell r="AQ67">
            <v>38.99</v>
          </cell>
          <cell r="AR67">
            <v>0</v>
          </cell>
          <cell r="AS67">
            <v>33.78</v>
          </cell>
          <cell r="AT67">
            <v>620</v>
          </cell>
          <cell r="AU67">
            <v>0</v>
          </cell>
          <cell r="AV67">
            <v>500</v>
          </cell>
        </row>
        <row r="68">
          <cell r="AH68" t="str">
            <v>VZCP</v>
          </cell>
          <cell r="AI68" t="str">
            <v>CHLORINATED RUBBER BASE M.I.O.COATING</v>
          </cell>
          <cell r="AJ68" t="str">
            <v>4693(Ar-930)</v>
          </cell>
          <cell r="AK68" t="str">
            <v>1452(RF-68)</v>
          </cell>
          <cell r="AL68" t="str">
            <v>600</v>
          </cell>
          <cell r="AM68">
            <v>1</v>
          </cell>
          <cell r="AN68">
            <v>16.399999999999999</v>
          </cell>
          <cell r="AO68">
            <v>13.2</v>
          </cell>
          <cell r="AP68">
            <v>14.8</v>
          </cell>
          <cell r="AQ68">
            <v>37.799999999999997</v>
          </cell>
          <cell r="AR68">
            <v>37.880000000000003</v>
          </cell>
          <cell r="AS68">
            <v>33.72</v>
          </cell>
          <cell r="AT68">
            <v>620</v>
          </cell>
          <cell r="AU68">
            <v>500</v>
          </cell>
          <cell r="AV68">
            <v>499</v>
          </cell>
        </row>
        <row r="70">
          <cell r="AH70" t="str">
            <v>HF400</v>
          </cell>
          <cell r="AI70" t="str">
            <v>HEAT-RESISTING PAINT 400'C ALUM. SERIES.</v>
          </cell>
          <cell r="AJ70" t="str">
            <v>0654</v>
          </cell>
          <cell r="AK70" t="str">
            <v>1503</v>
          </cell>
          <cell r="AL70">
            <v>0</v>
          </cell>
          <cell r="AM70">
            <v>0</v>
          </cell>
          <cell r="AN70">
            <v>0</v>
          </cell>
          <cell r="AO70">
            <v>0</v>
          </cell>
          <cell r="AP70">
            <v>0</v>
          </cell>
          <cell r="AQ70">
            <v>0</v>
          </cell>
          <cell r="AR70">
            <v>0</v>
          </cell>
          <cell r="AS70">
            <v>0</v>
          </cell>
          <cell r="AT70">
            <v>0</v>
          </cell>
          <cell r="AU70">
            <v>0</v>
          </cell>
          <cell r="AV70">
            <v>406</v>
          </cell>
        </row>
        <row r="71">
          <cell r="AI71" t="str">
            <v xml:space="preserve">SILICONE RESIN </v>
          </cell>
          <cell r="AJ71">
            <v>0</v>
          </cell>
          <cell r="AK71">
            <v>0</v>
          </cell>
          <cell r="AL71">
            <v>0</v>
          </cell>
          <cell r="AM71">
            <v>0</v>
          </cell>
          <cell r="AN71">
            <v>0</v>
          </cell>
          <cell r="AO71">
            <v>0</v>
          </cell>
          <cell r="AP71">
            <v>0</v>
          </cell>
          <cell r="AQ71">
            <v>0</v>
          </cell>
          <cell r="AR71">
            <v>0</v>
          </cell>
          <cell r="AS71">
            <v>0</v>
          </cell>
          <cell r="AT71">
            <v>440</v>
          </cell>
        </row>
        <row r="72">
          <cell r="AH72" t="str">
            <v>HP200</v>
          </cell>
          <cell r="AI72" t="str">
            <v>HEAT-RESISTING PRIMER 200'C ,SILICONE SERIES.</v>
          </cell>
          <cell r="AJ72" t="str">
            <v>0631</v>
          </cell>
          <cell r="AK72" t="str">
            <v>1512</v>
          </cell>
          <cell r="AL72">
            <v>0</v>
          </cell>
          <cell r="AM72">
            <v>1</v>
          </cell>
          <cell r="AN72">
            <v>16.5</v>
          </cell>
          <cell r="AO72">
            <v>26.2</v>
          </cell>
          <cell r="AP72">
            <v>0</v>
          </cell>
          <cell r="AQ72">
            <v>36.36</v>
          </cell>
          <cell r="AR72">
            <v>38.17</v>
          </cell>
          <cell r="AS72">
            <v>0</v>
          </cell>
          <cell r="AT72">
            <v>600</v>
          </cell>
          <cell r="AU72">
            <v>1000</v>
          </cell>
        </row>
        <row r="73">
          <cell r="AH73" t="str">
            <v>HP300</v>
          </cell>
          <cell r="AI73" t="str">
            <v xml:space="preserve">HEAT-RESISTING PRIMER 300'C </v>
          </cell>
          <cell r="AJ73" t="str">
            <v>0632</v>
          </cell>
          <cell r="AK73" t="str">
            <v>1507</v>
          </cell>
          <cell r="AL73" t="str">
            <v>330-1</v>
          </cell>
          <cell r="AM73">
            <v>1</v>
          </cell>
          <cell r="AN73">
            <v>20.7</v>
          </cell>
          <cell r="AO73">
            <v>20.399999999999999</v>
          </cell>
          <cell r="AP73">
            <v>29</v>
          </cell>
          <cell r="AQ73">
            <v>36.229999999999997</v>
          </cell>
          <cell r="AR73">
            <v>38.24</v>
          </cell>
          <cell r="AS73">
            <v>33.76</v>
          </cell>
          <cell r="AT73">
            <v>750</v>
          </cell>
          <cell r="AU73">
            <v>780</v>
          </cell>
          <cell r="AV73">
            <v>979</v>
          </cell>
        </row>
        <row r="74">
          <cell r="AH74" t="str">
            <v>HP500</v>
          </cell>
          <cell r="AI74" t="str">
            <v>HEAT-RESISTING PRIMER 500'C</v>
          </cell>
          <cell r="AJ74" t="str">
            <v>0634</v>
          </cell>
          <cell r="AK74" t="str">
            <v>1501</v>
          </cell>
          <cell r="AL74">
            <v>0</v>
          </cell>
          <cell r="AM74">
            <v>1</v>
          </cell>
          <cell r="AN74">
            <v>35.799999999999997</v>
          </cell>
          <cell r="AO74">
            <v>34.1</v>
          </cell>
          <cell r="AP74">
            <v>0</v>
          </cell>
          <cell r="AQ74">
            <v>36.31</v>
          </cell>
          <cell r="AR74">
            <v>38.119999999999997</v>
          </cell>
          <cell r="AS74">
            <v>0</v>
          </cell>
          <cell r="AT74">
            <v>1300</v>
          </cell>
          <cell r="AU74">
            <v>1300</v>
          </cell>
        </row>
        <row r="75">
          <cell r="AH75" t="str">
            <v>HP600</v>
          </cell>
          <cell r="AI75" t="str">
            <v>HEAT-RESISTING PRIMER 600'C</v>
          </cell>
          <cell r="AJ75" t="str">
            <v>0635</v>
          </cell>
          <cell r="AK75" t="str">
            <v>1500</v>
          </cell>
          <cell r="AL75" t="str">
            <v>320-1</v>
          </cell>
          <cell r="AM75">
            <v>1</v>
          </cell>
          <cell r="AN75">
            <v>44.09</v>
          </cell>
          <cell r="AO75">
            <v>34.1</v>
          </cell>
          <cell r="AP75">
            <v>44.4</v>
          </cell>
          <cell r="AQ75">
            <v>31.75</v>
          </cell>
          <cell r="AR75">
            <v>38.119999999999997</v>
          </cell>
          <cell r="AS75">
            <v>33.78</v>
          </cell>
          <cell r="AT75">
            <v>1400</v>
          </cell>
          <cell r="AU75">
            <v>1300</v>
          </cell>
          <cell r="AV75">
            <v>1500</v>
          </cell>
        </row>
        <row r="76">
          <cell r="AH76" t="str">
            <v>HF200</v>
          </cell>
          <cell r="AI76" t="str">
            <v>HEAT-RESISTING PAINT 200'C SILICONE SREIES.</v>
          </cell>
          <cell r="AJ76" t="str">
            <v>0651</v>
          </cell>
          <cell r="AK76" t="str">
            <v>1504</v>
          </cell>
          <cell r="AL76">
            <v>0</v>
          </cell>
          <cell r="AM76">
            <v>1</v>
          </cell>
          <cell r="AN76">
            <v>17.5</v>
          </cell>
          <cell r="AO76">
            <v>27.3</v>
          </cell>
          <cell r="AP76">
            <v>0</v>
          </cell>
          <cell r="AQ76">
            <v>30.29</v>
          </cell>
          <cell r="AR76">
            <v>28.57</v>
          </cell>
          <cell r="AS76">
            <v>0</v>
          </cell>
          <cell r="AT76">
            <v>530</v>
          </cell>
          <cell r="AU76">
            <v>780</v>
          </cell>
        </row>
        <row r="77">
          <cell r="AH77" t="str">
            <v>HF300</v>
          </cell>
          <cell r="AI77" t="str">
            <v>HEAT-RESISTING PAINT 300'C</v>
          </cell>
          <cell r="AJ77" t="str">
            <v>0652</v>
          </cell>
          <cell r="AK77" t="str">
            <v>1505</v>
          </cell>
          <cell r="AL77" t="str">
            <v>330</v>
          </cell>
          <cell r="AM77">
            <v>1</v>
          </cell>
          <cell r="AN77">
            <v>27.6</v>
          </cell>
          <cell r="AO77">
            <v>27.3</v>
          </cell>
          <cell r="AP77">
            <v>28.4</v>
          </cell>
          <cell r="AQ77">
            <v>27.17</v>
          </cell>
          <cell r="AR77">
            <v>28.57</v>
          </cell>
          <cell r="AS77">
            <v>32.54</v>
          </cell>
          <cell r="AT77">
            <v>750</v>
          </cell>
          <cell r="AU77">
            <v>780</v>
          </cell>
          <cell r="AV77">
            <v>924</v>
          </cell>
        </row>
        <row r="78">
          <cell r="AH78" t="str">
            <v>HF400</v>
          </cell>
          <cell r="AI78" t="str">
            <v>HEAT-RESISTING PAINT 400'C ALUM. SERIES.</v>
          </cell>
          <cell r="AJ78" t="str">
            <v>0654</v>
          </cell>
          <cell r="AK78" t="str">
            <v>1503</v>
          </cell>
          <cell r="AL78">
            <v>0</v>
          </cell>
          <cell r="AM78">
            <v>1</v>
          </cell>
          <cell r="AN78">
            <v>51.61</v>
          </cell>
          <cell r="AO78">
            <v>59.4</v>
          </cell>
          <cell r="AP78">
            <v>0</v>
          </cell>
          <cell r="AQ78">
            <v>25.19</v>
          </cell>
          <cell r="AR78">
            <v>28.62</v>
          </cell>
          <cell r="AS78">
            <v>0</v>
          </cell>
          <cell r="AT78">
            <v>1300</v>
          </cell>
          <cell r="AU78">
            <v>1700</v>
          </cell>
        </row>
        <row r="79">
          <cell r="AH79" t="str">
            <v>HF600</v>
          </cell>
          <cell r="AI79" t="str">
            <v>HEAT-RESISTING PAINT 600'C</v>
          </cell>
          <cell r="AJ79" t="str">
            <v>0655</v>
          </cell>
          <cell r="AK79" t="str">
            <v>1508</v>
          </cell>
          <cell r="AL79" t="str">
            <v>320</v>
          </cell>
          <cell r="AM79">
            <v>1</v>
          </cell>
          <cell r="AN79">
            <v>74.400000000000006</v>
          </cell>
          <cell r="AO79">
            <v>52.39</v>
          </cell>
          <cell r="AP79">
            <v>43.5</v>
          </cell>
          <cell r="AQ79">
            <v>20.16</v>
          </cell>
          <cell r="AR79">
            <v>28.63</v>
          </cell>
          <cell r="AS79">
            <v>32.479999999999997</v>
          </cell>
          <cell r="AT79">
            <v>1500</v>
          </cell>
          <cell r="AU79">
            <v>1500</v>
          </cell>
          <cell r="AV79">
            <v>1413</v>
          </cell>
        </row>
        <row r="80">
          <cell r="AH80" t="str">
            <v>ITIP</v>
          </cell>
          <cell r="AI80" t="str">
            <v>THERMOINDICATIVE PAINT INTERBOND TEMP. INDICATING PAINT</v>
          </cell>
          <cell r="AJ80" t="str">
            <v>0654</v>
          </cell>
          <cell r="AK80" t="str">
            <v>HAA-705</v>
          </cell>
          <cell r="AL80">
            <v>0</v>
          </cell>
          <cell r="AM80">
            <v>1</v>
          </cell>
          <cell r="AN80">
            <v>51.61</v>
          </cell>
          <cell r="AO80">
            <v>68</v>
          </cell>
          <cell r="AP80">
            <v>0</v>
          </cell>
          <cell r="AQ80">
            <v>25.19</v>
          </cell>
          <cell r="AR80">
            <v>10</v>
          </cell>
          <cell r="AS80">
            <v>0</v>
          </cell>
          <cell r="AT80">
            <v>1300</v>
          </cell>
          <cell r="AU80">
            <v>680</v>
          </cell>
        </row>
        <row r="81">
          <cell r="AI81" t="str">
            <v>RED LEAD PRIMER</v>
          </cell>
          <cell r="AJ81" t="str">
            <v>0102</v>
          </cell>
          <cell r="AK81" t="str">
            <v>906(OP-92)</v>
          </cell>
          <cell r="AL81" t="str">
            <v>220</v>
          </cell>
          <cell r="AM81">
            <v>1</v>
          </cell>
          <cell r="AN81">
            <v>8.7799999999999994</v>
          </cell>
          <cell r="AO81">
            <v>10</v>
          </cell>
          <cell r="AP81">
            <v>12.4</v>
          </cell>
          <cell r="AQ81">
            <v>47.83</v>
          </cell>
          <cell r="AR81">
            <v>42</v>
          </cell>
          <cell r="AS81">
            <v>38.71</v>
          </cell>
          <cell r="AT81">
            <v>420</v>
          </cell>
          <cell r="AU81">
            <v>420</v>
          </cell>
          <cell r="AV81">
            <v>480</v>
          </cell>
        </row>
        <row r="82">
          <cell r="AI82" t="str">
            <v xml:space="preserve">POLY-VINYL BUTYRAL RESIN (PVB) </v>
          </cell>
          <cell r="AJ82">
            <v>0</v>
          </cell>
          <cell r="AK82">
            <v>0</v>
          </cell>
          <cell r="AL82">
            <v>0</v>
          </cell>
          <cell r="AM82">
            <v>0</v>
          </cell>
          <cell r="AN82">
            <v>0</v>
          </cell>
          <cell r="AO82">
            <v>0</v>
          </cell>
          <cell r="AP82">
            <v>0</v>
          </cell>
          <cell r="AQ82">
            <v>0</v>
          </cell>
          <cell r="AR82">
            <v>0</v>
          </cell>
          <cell r="AS82">
            <v>0</v>
          </cell>
          <cell r="AT82">
            <v>540</v>
          </cell>
          <cell r="AU82">
            <v>570</v>
          </cell>
        </row>
        <row r="83">
          <cell r="AH83" t="str">
            <v>VRLP</v>
          </cell>
          <cell r="AI83" t="str">
            <v>VINYL RED LEAD PRIMER</v>
          </cell>
          <cell r="AJ83" t="str">
            <v>0301</v>
          </cell>
          <cell r="AK83" t="str">
            <v>SP30(VP-71)</v>
          </cell>
          <cell r="AL83" t="str">
            <v xml:space="preserve"> 21</v>
          </cell>
          <cell r="AM83">
            <v>1</v>
          </cell>
          <cell r="AN83">
            <v>21.8</v>
          </cell>
          <cell r="AO83">
            <v>25.3</v>
          </cell>
          <cell r="AP83">
            <v>64.900000000000006</v>
          </cell>
          <cell r="AQ83">
            <v>25.23</v>
          </cell>
          <cell r="AR83">
            <v>23.72</v>
          </cell>
          <cell r="AS83">
            <v>21.57</v>
          </cell>
          <cell r="AT83">
            <v>550</v>
          </cell>
          <cell r="AU83">
            <v>600</v>
          </cell>
          <cell r="AV83">
            <v>1400</v>
          </cell>
        </row>
        <row r="84">
          <cell r="AH84" t="str">
            <v>VZCP</v>
          </cell>
          <cell r="AI84" t="str">
            <v>VINYL ZINC CHRMATE PRIMER</v>
          </cell>
          <cell r="AJ84" t="str">
            <v>0311</v>
          </cell>
          <cell r="AK84" t="str">
            <v>VP-72</v>
          </cell>
          <cell r="AL84">
            <v>0</v>
          </cell>
          <cell r="AM84">
            <v>1</v>
          </cell>
          <cell r="AN84">
            <v>24.5</v>
          </cell>
          <cell r="AO84">
            <v>28.8</v>
          </cell>
          <cell r="AP84">
            <v>0</v>
          </cell>
          <cell r="AQ84">
            <v>22.04</v>
          </cell>
          <cell r="AR84">
            <v>19.79</v>
          </cell>
          <cell r="AS84">
            <v>0</v>
          </cell>
          <cell r="AT84">
            <v>540</v>
          </cell>
          <cell r="AU84">
            <v>570</v>
          </cell>
        </row>
        <row r="85">
          <cell r="AH85" t="str">
            <v>WP</v>
          </cell>
          <cell r="AI85" t="str">
            <v>WASH PRIMER</v>
          </cell>
          <cell r="AJ85" t="str">
            <v>0345</v>
          </cell>
          <cell r="AK85" t="str">
            <v>908(SP-02)</v>
          </cell>
          <cell r="AL85" t="str">
            <v xml:space="preserve"> 11</v>
          </cell>
          <cell r="AM85">
            <v>1</v>
          </cell>
          <cell r="AN85">
            <v>55.83</v>
          </cell>
          <cell r="AO85">
            <v>37.1</v>
          </cell>
          <cell r="AP85">
            <v>78.3</v>
          </cell>
          <cell r="AQ85">
            <v>8.06</v>
          </cell>
          <cell r="AR85">
            <v>11.86</v>
          </cell>
          <cell r="AS85">
            <v>8.94</v>
          </cell>
          <cell r="AT85">
            <v>450</v>
          </cell>
          <cell r="AU85">
            <v>440</v>
          </cell>
          <cell r="AV85">
            <v>700</v>
          </cell>
        </row>
        <row r="86">
          <cell r="AH86" t="str">
            <v>VE</v>
          </cell>
          <cell r="AI86" t="str">
            <v xml:space="preserve">VINYL ENAMEL </v>
          </cell>
          <cell r="AJ86" t="str">
            <v>0351</v>
          </cell>
          <cell r="AK86" t="str">
            <v>SP32(VA-11)</v>
          </cell>
          <cell r="AL86">
            <v>0</v>
          </cell>
          <cell r="AM86">
            <v>1</v>
          </cell>
          <cell r="AN86">
            <v>29.1</v>
          </cell>
          <cell r="AO86">
            <v>26.21</v>
          </cell>
          <cell r="AP86">
            <v>0</v>
          </cell>
          <cell r="AQ86">
            <v>18.899999999999999</v>
          </cell>
          <cell r="AR86">
            <v>19.079999999999998</v>
          </cell>
          <cell r="AS86">
            <v>0</v>
          </cell>
          <cell r="AT86">
            <v>550</v>
          </cell>
          <cell r="AU86">
            <v>500</v>
          </cell>
        </row>
        <row r="87">
          <cell r="AI87" t="str">
            <v>PIGMENTED PVC VINYL FINISH</v>
          </cell>
          <cell r="AJ87" t="str">
            <v>4340(U-400)</v>
          </cell>
          <cell r="AK87" t="str">
            <v>SP34(VA-51)</v>
          </cell>
          <cell r="AL87">
            <v>0</v>
          </cell>
          <cell r="AM87">
            <v>1</v>
          </cell>
          <cell r="AN87">
            <v>21.2</v>
          </cell>
          <cell r="AO87">
            <v>27.3</v>
          </cell>
          <cell r="AP87">
            <v>0</v>
          </cell>
          <cell r="AQ87">
            <v>30.19</v>
          </cell>
          <cell r="AR87">
            <v>19.78</v>
          </cell>
          <cell r="AS87">
            <v>0</v>
          </cell>
          <cell r="AT87">
            <v>640</v>
          </cell>
          <cell r="AU87">
            <v>540</v>
          </cell>
        </row>
        <row r="89">
          <cell r="AI89" t="str">
            <v xml:space="preserve">POLYOL POLYISOCYANATE </v>
          </cell>
        </row>
        <row r="90">
          <cell r="AH90" t="str">
            <v>PCC</v>
          </cell>
          <cell r="AI90" t="str">
            <v xml:space="preserve">POLYURETHANE COATING CLEAR </v>
          </cell>
          <cell r="AJ90" t="str">
            <v>0550</v>
          </cell>
          <cell r="AK90" t="str">
            <v>722</v>
          </cell>
          <cell r="AL90" t="str">
            <v xml:space="preserve"> 67</v>
          </cell>
          <cell r="AM90">
            <v>1</v>
          </cell>
          <cell r="AN90">
            <v>27.8</v>
          </cell>
          <cell r="AO90">
            <v>29.8</v>
          </cell>
          <cell r="AP90">
            <v>81.790000000000006</v>
          </cell>
          <cell r="AQ90">
            <v>25.18</v>
          </cell>
          <cell r="AR90">
            <v>25.17</v>
          </cell>
          <cell r="AS90">
            <v>18.34</v>
          </cell>
          <cell r="AT90">
            <v>700</v>
          </cell>
          <cell r="AU90">
            <v>750</v>
          </cell>
          <cell r="AV90">
            <v>1500</v>
          </cell>
        </row>
        <row r="91">
          <cell r="AH91" t="str">
            <v>PF</v>
          </cell>
          <cell r="AI91" t="str">
            <v>POLYURETHANE COATING</v>
          </cell>
          <cell r="AJ91" t="str">
            <v>0551</v>
          </cell>
          <cell r="AK91" t="str">
            <v>725</v>
          </cell>
          <cell r="AL91" t="str">
            <v xml:space="preserve"> 66</v>
          </cell>
          <cell r="AM91">
            <v>1</v>
          </cell>
          <cell r="AN91">
            <v>33.1</v>
          </cell>
          <cell r="AO91">
            <v>29.8</v>
          </cell>
          <cell r="AP91">
            <v>92.79</v>
          </cell>
          <cell r="AQ91">
            <v>27.19</v>
          </cell>
          <cell r="AR91">
            <v>30.2</v>
          </cell>
          <cell r="AS91">
            <v>18.32</v>
          </cell>
          <cell r="AT91">
            <v>900</v>
          </cell>
          <cell r="AU91">
            <v>900</v>
          </cell>
          <cell r="AV91">
            <v>1700</v>
          </cell>
        </row>
        <row r="92">
          <cell r="AH92" t="str">
            <v>PFC</v>
          </cell>
          <cell r="AI92" t="str">
            <v>POLYURETHANE COATING</v>
          </cell>
          <cell r="AJ92" t="str">
            <v>0551</v>
          </cell>
          <cell r="AK92" t="str">
            <v>UP-04</v>
          </cell>
          <cell r="AL92" t="str">
            <v xml:space="preserve"> 66</v>
          </cell>
          <cell r="AM92">
            <v>1</v>
          </cell>
          <cell r="AN92">
            <v>36.78</v>
          </cell>
          <cell r="AO92">
            <v>16.059999999999999</v>
          </cell>
          <cell r="AP92">
            <v>92.79</v>
          </cell>
          <cell r="AQ92">
            <v>27.19</v>
          </cell>
          <cell r="AR92">
            <v>30.2</v>
          </cell>
          <cell r="AS92">
            <v>18.32</v>
          </cell>
          <cell r="AT92">
            <v>1000</v>
          </cell>
          <cell r="AU92">
            <v>485</v>
          </cell>
          <cell r="AV92">
            <v>1700</v>
          </cell>
        </row>
        <row r="93">
          <cell r="AH93" t="str">
            <v>AICP</v>
          </cell>
          <cell r="AI93" t="str">
            <v>ALIPHATIC ISCYANATE CURED POLYURETHANE FIN.</v>
          </cell>
          <cell r="AJ93" t="str">
            <v>4231(I-300)</v>
          </cell>
          <cell r="AK93" t="str">
            <v>728</v>
          </cell>
          <cell r="AL93">
            <v>0</v>
          </cell>
          <cell r="AM93">
            <v>1</v>
          </cell>
          <cell r="AN93">
            <v>46.3</v>
          </cell>
          <cell r="AO93">
            <v>56.2</v>
          </cell>
          <cell r="AP93">
            <v>0</v>
          </cell>
          <cell r="AQ93">
            <v>30.24</v>
          </cell>
          <cell r="AR93">
            <v>30.25</v>
          </cell>
          <cell r="AS93">
            <v>0</v>
          </cell>
          <cell r="AT93">
            <v>1400</v>
          </cell>
          <cell r="AU93">
            <v>1700</v>
          </cell>
        </row>
        <row r="94">
          <cell r="AI94" t="str">
            <v>POLYURETHANE TANK LINING</v>
          </cell>
          <cell r="AJ94" t="str">
            <v>4230(I-310)</v>
          </cell>
          <cell r="AK94" t="str">
            <v>733</v>
          </cell>
          <cell r="AL94">
            <v>0</v>
          </cell>
          <cell r="AM94">
            <v>1</v>
          </cell>
          <cell r="AN94">
            <v>37</v>
          </cell>
          <cell r="AO94">
            <v>19.8</v>
          </cell>
          <cell r="AP94">
            <v>0</v>
          </cell>
          <cell r="AQ94">
            <v>37.840000000000003</v>
          </cell>
          <cell r="AR94">
            <v>28.79</v>
          </cell>
          <cell r="AS94">
            <v>0</v>
          </cell>
          <cell r="AT94">
            <v>1400</v>
          </cell>
          <cell r="AU94">
            <v>570</v>
          </cell>
        </row>
        <row r="95">
          <cell r="AI95" t="str">
            <v>NON-REACTIVE POLYURETHANE PRIMER</v>
          </cell>
          <cell r="AJ95" t="str">
            <v>4239(I-350)</v>
          </cell>
          <cell r="AK95">
            <v>0</v>
          </cell>
          <cell r="AL95">
            <v>0</v>
          </cell>
          <cell r="AM95">
            <v>1</v>
          </cell>
          <cell r="AN95">
            <v>18</v>
          </cell>
          <cell r="AO95">
            <v>0</v>
          </cell>
          <cell r="AP95">
            <v>0</v>
          </cell>
          <cell r="AQ95">
            <v>55.56</v>
          </cell>
          <cell r="AR95">
            <v>0</v>
          </cell>
          <cell r="AS95">
            <v>0</v>
          </cell>
          <cell r="AT95">
            <v>1000</v>
          </cell>
        </row>
        <row r="96">
          <cell r="AI96" t="str">
            <v>CLEAR POLYURETHANE FINISH</v>
          </cell>
          <cell r="AJ96" t="str">
            <v>4235(I-390)</v>
          </cell>
          <cell r="AK96" t="str">
            <v>1101</v>
          </cell>
          <cell r="AL96">
            <v>0</v>
          </cell>
          <cell r="AM96">
            <v>1</v>
          </cell>
          <cell r="AN96">
            <v>31.7</v>
          </cell>
          <cell r="AO96">
            <v>17</v>
          </cell>
          <cell r="AP96">
            <v>0</v>
          </cell>
          <cell r="AQ96">
            <v>37.85</v>
          </cell>
          <cell r="AR96">
            <v>26.47</v>
          </cell>
          <cell r="AS96">
            <v>0</v>
          </cell>
          <cell r="AT96">
            <v>1200</v>
          </cell>
          <cell r="AU96">
            <v>450</v>
          </cell>
        </row>
        <row r="97">
          <cell r="AI97" t="str">
            <v>URETHANE CHROMATE PRIMER</v>
          </cell>
          <cell r="AJ97" t="str">
            <v>4420(A-200)</v>
          </cell>
          <cell r="AK97" t="str">
            <v>1106</v>
          </cell>
          <cell r="AL97">
            <v>0</v>
          </cell>
          <cell r="AM97">
            <v>1</v>
          </cell>
          <cell r="AN97">
            <v>21.6</v>
          </cell>
          <cell r="AO97">
            <v>12.5</v>
          </cell>
          <cell r="AP97">
            <v>0</v>
          </cell>
          <cell r="AQ97">
            <v>37.04</v>
          </cell>
          <cell r="AR97">
            <v>24</v>
          </cell>
          <cell r="AS97">
            <v>0</v>
          </cell>
          <cell r="AT97">
            <v>800</v>
          </cell>
          <cell r="AU97">
            <v>300</v>
          </cell>
        </row>
        <row r="98">
          <cell r="AI98" t="str">
            <v>ZINC TETROXYCHROMATE BUTYRAL ETCH PRIMER</v>
          </cell>
          <cell r="AJ98" t="str">
            <v>4322(U-220)</v>
          </cell>
          <cell r="AK98" t="str">
            <v>738</v>
          </cell>
          <cell r="AL98">
            <v>0</v>
          </cell>
          <cell r="AM98">
            <v>1</v>
          </cell>
          <cell r="AN98">
            <v>58.41</v>
          </cell>
          <cell r="AO98">
            <v>69.59</v>
          </cell>
          <cell r="AP98">
            <v>0</v>
          </cell>
          <cell r="AQ98">
            <v>8.56</v>
          </cell>
          <cell r="AR98">
            <v>28.74</v>
          </cell>
          <cell r="AS98">
            <v>0</v>
          </cell>
          <cell r="AT98">
            <v>500</v>
          </cell>
          <cell r="AU98">
            <v>2000</v>
          </cell>
        </row>
        <row r="100">
          <cell r="AI100" t="str">
            <v>MASONRY &amp; ACRYLIC PAINT</v>
          </cell>
        </row>
        <row r="101">
          <cell r="AI101" t="str">
            <v>SOLVENT BASE MASONRY PRIMER</v>
          </cell>
          <cell r="AJ101" t="str">
            <v>1541</v>
          </cell>
          <cell r="AK101">
            <v>0</v>
          </cell>
          <cell r="AL101" t="str">
            <v>140</v>
          </cell>
          <cell r="AM101">
            <v>1</v>
          </cell>
          <cell r="AN101">
            <v>9.6999999999999993</v>
          </cell>
          <cell r="AO101">
            <v>0</v>
          </cell>
          <cell r="AP101">
            <v>14</v>
          </cell>
          <cell r="AQ101">
            <v>40.21</v>
          </cell>
          <cell r="AR101">
            <v>0</v>
          </cell>
          <cell r="AS101">
            <v>30.36</v>
          </cell>
          <cell r="AT101">
            <v>390</v>
          </cell>
          <cell r="AU101">
            <v>0</v>
          </cell>
          <cell r="AV101">
            <v>425</v>
          </cell>
        </row>
        <row r="102">
          <cell r="AH102">
            <v>0</v>
          </cell>
          <cell r="AI102" t="str">
            <v>WATER BASE MASONRY PRIMER</v>
          </cell>
          <cell r="AJ102" t="str">
            <v>1546</v>
          </cell>
          <cell r="AK102">
            <v>0</v>
          </cell>
          <cell r="AL102" t="str">
            <v>140-1</v>
          </cell>
          <cell r="AM102">
            <v>1</v>
          </cell>
          <cell r="AN102">
            <v>8.1999999999999993</v>
          </cell>
          <cell r="AO102">
            <v>0</v>
          </cell>
          <cell r="AP102">
            <v>12</v>
          </cell>
          <cell r="AQ102">
            <v>40.24</v>
          </cell>
          <cell r="AR102">
            <v>0</v>
          </cell>
          <cell r="AS102">
            <v>33.83</v>
          </cell>
          <cell r="AT102">
            <v>330</v>
          </cell>
          <cell r="AU102">
            <v>0</v>
          </cell>
          <cell r="AV102">
            <v>406</v>
          </cell>
        </row>
        <row r="103">
          <cell r="AI103" t="str">
            <v>WATER BASE MASONRY PAINT</v>
          </cell>
          <cell r="AJ103" t="str">
            <v>1556</v>
          </cell>
          <cell r="AK103">
            <v>0</v>
          </cell>
          <cell r="AL103">
            <v>0</v>
          </cell>
          <cell r="AM103">
            <v>1</v>
          </cell>
          <cell r="AN103">
            <v>11.9</v>
          </cell>
          <cell r="AO103">
            <v>0</v>
          </cell>
          <cell r="AP103">
            <v>0</v>
          </cell>
          <cell r="AQ103">
            <v>36.97</v>
          </cell>
          <cell r="AR103">
            <v>0</v>
          </cell>
          <cell r="AS103">
            <v>0</v>
          </cell>
          <cell r="AT103">
            <v>440</v>
          </cell>
          <cell r="AU103">
            <v>4.2915242876481667E-310</v>
          </cell>
          <cell r="AV103">
            <v>406.001220703125</v>
          </cell>
        </row>
        <row r="104">
          <cell r="AH104" t="str">
            <v>1656</v>
          </cell>
          <cell r="AI104" t="str">
            <v xml:space="preserve">ACRYLIC EMULSION PAINT </v>
          </cell>
          <cell r="AJ104" t="str">
            <v>1656</v>
          </cell>
          <cell r="AK104">
            <v>0</v>
          </cell>
          <cell r="AL104">
            <v>0</v>
          </cell>
          <cell r="AM104">
            <v>1</v>
          </cell>
          <cell r="AN104">
            <v>9.4</v>
          </cell>
          <cell r="AO104">
            <v>0</v>
          </cell>
          <cell r="AP104">
            <v>25.8</v>
          </cell>
          <cell r="AQ104">
            <v>38.299999999999997</v>
          </cell>
          <cell r="AR104">
            <v>0</v>
          </cell>
          <cell r="AS104">
            <v>34.880000000000003</v>
          </cell>
          <cell r="AT104">
            <v>360</v>
          </cell>
          <cell r="AU104">
            <v>0</v>
          </cell>
          <cell r="AV104">
            <v>900</v>
          </cell>
        </row>
        <row r="105">
          <cell r="AI105" t="str">
            <v xml:space="preserve">EMULSION PAINT </v>
          </cell>
          <cell r="AJ105" t="str">
            <v>1657</v>
          </cell>
          <cell r="AK105">
            <v>0</v>
          </cell>
          <cell r="AL105" t="str">
            <v>130</v>
          </cell>
          <cell r="AM105">
            <v>1</v>
          </cell>
          <cell r="AN105">
            <v>6.4</v>
          </cell>
          <cell r="AO105">
            <v>0</v>
          </cell>
          <cell r="AP105">
            <v>5.8</v>
          </cell>
          <cell r="AQ105">
            <v>40.630000000000003</v>
          </cell>
          <cell r="AR105">
            <v>0</v>
          </cell>
          <cell r="AS105">
            <v>34.83</v>
          </cell>
          <cell r="AT105">
            <v>260</v>
          </cell>
          <cell r="AU105">
            <v>0</v>
          </cell>
          <cell r="AV105">
            <v>202</v>
          </cell>
        </row>
        <row r="106">
          <cell r="AV106">
            <v>193</v>
          </cell>
        </row>
        <row r="107">
          <cell r="AI107" t="str">
            <v>OTHER PAINT</v>
          </cell>
        </row>
        <row r="108">
          <cell r="AH108" t="str">
            <v>AO</v>
          </cell>
          <cell r="AI108" t="str">
            <v>AMERLOCK-400 100,</v>
          </cell>
          <cell r="AJ108">
            <v>0</v>
          </cell>
          <cell r="AK108">
            <v>0</v>
          </cell>
          <cell r="AL108">
            <v>0</v>
          </cell>
          <cell r="AM108">
            <v>1</v>
          </cell>
          <cell r="AN108">
            <v>0</v>
          </cell>
          <cell r="AO108">
            <v>35</v>
          </cell>
          <cell r="AP108">
            <v>0</v>
          </cell>
          <cell r="AQ108">
            <v>0</v>
          </cell>
          <cell r="AR108">
            <v>21</v>
          </cell>
          <cell r="AS108">
            <v>0</v>
          </cell>
          <cell r="AT108">
            <v>0</v>
          </cell>
          <cell r="AU108">
            <v>735</v>
          </cell>
        </row>
        <row r="109">
          <cell r="AI109" t="str">
            <v>BLACK VARNISH</v>
          </cell>
          <cell r="AJ109" t="str">
            <v>1727</v>
          </cell>
          <cell r="AK109">
            <v>0</v>
          </cell>
          <cell r="AL109" t="str">
            <v>170</v>
          </cell>
          <cell r="AM109">
            <v>1</v>
          </cell>
          <cell r="AN109">
            <v>5.8</v>
          </cell>
          <cell r="AO109">
            <v>0</v>
          </cell>
          <cell r="AP109">
            <v>6.2</v>
          </cell>
          <cell r="AQ109">
            <v>34.479999999999997</v>
          </cell>
          <cell r="AR109">
            <v>0</v>
          </cell>
          <cell r="AS109">
            <v>26.94</v>
          </cell>
          <cell r="AT109">
            <v>200</v>
          </cell>
          <cell r="AU109">
            <v>0</v>
          </cell>
          <cell r="AV109">
            <v>167</v>
          </cell>
        </row>
        <row r="110">
          <cell r="AI110" t="str">
            <v>NEO WATER PROOF COATING</v>
          </cell>
          <cell r="AJ110" t="str">
            <v>1728</v>
          </cell>
          <cell r="AK110" t="str">
            <v>1018</v>
          </cell>
          <cell r="AL110" t="str">
            <v>160</v>
          </cell>
          <cell r="AM110">
            <v>1</v>
          </cell>
          <cell r="AN110">
            <v>4.4000000000000004</v>
          </cell>
          <cell r="AO110">
            <v>0</v>
          </cell>
          <cell r="AP110">
            <v>6.7</v>
          </cell>
          <cell r="AQ110">
            <v>227.27</v>
          </cell>
          <cell r="AR110">
            <v>0</v>
          </cell>
          <cell r="AS110">
            <v>28.81</v>
          </cell>
          <cell r="AT110">
            <v>1000</v>
          </cell>
          <cell r="AU110">
            <v>0</v>
          </cell>
          <cell r="AV110">
            <v>193</v>
          </cell>
        </row>
      </sheetData>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efreshError="1"/>
      <sheetData sheetId="157" refreshError="1"/>
      <sheetData sheetId="158"/>
      <sheetData sheetId="159"/>
      <sheetData sheetId="160"/>
      <sheetData sheetId="161"/>
      <sheetData sheetId="162"/>
      <sheetData sheetId="163"/>
      <sheetData sheetId="164"/>
      <sheetData sheetId="165" refreshError="1"/>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sheetData sheetId="249"/>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sheetData sheetId="265"/>
      <sheetData sheetId="266"/>
      <sheetData sheetId="267"/>
      <sheetData sheetId="268"/>
      <sheetData sheetId="269" refreshError="1"/>
      <sheetData sheetId="270" refreshError="1"/>
      <sheetData sheetId="271" refreshError="1"/>
      <sheetData sheetId="272" refreshError="1"/>
      <sheetData sheetId="273" refreshError="1"/>
      <sheetData sheetId="274" refreshError="1"/>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sheetData sheetId="304"/>
      <sheetData sheetId="305"/>
      <sheetData sheetId="306"/>
      <sheetData sheetId="307"/>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refreshError="1"/>
      <sheetData sheetId="401" refreshError="1"/>
      <sheetData sheetId="402" refreshError="1"/>
      <sheetData sheetId="403" refreshError="1"/>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refreshError="1"/>
      <sheetData sheetId="462"/>
      <sheetData sheetId="463"/>
      <sheetData sheetId="464"/>
      <sheetData sheetId="465"/>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refreshError="1"/>
      <sheetData sheetId="573"/>
      <sheetData sheetId="574"/>
      <sheetData sheetId="575"/>
      <sheetData sheetId="576" refreshError="1"/>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refreshError="1"/>
      <sheetData sheetId="636"/>
      <sheetData sheetId="637" refreshError="1"/>
      <sheetData sheetId="638" refreshError="1"/>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sheetData sheetId="706"/>
      <sheetData sheetId="707"/>
      <sheetData sheetId="708"/>
      <sheetData sheetId="709" refreshError="1"/>
      <sheetData sheetId="710"/>
      <sheetData sheetId="711" refreshError="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sheetData sheetId="789"/>
      <sheetData sheetId="790"/>
      <sheetData sheetId="791"/>
      <sheetData sheetId="792"/>
      <sheetData sheetId="793"/>
      <sheetData sheetId="794"/>
      <sheetData sheetId="795"/>
      <sheetData sheetId="796"/>
      <sheetData sheetId="797"/>
      <sheetData sheetId="798"/>
      <sheetData sheetId="799" refreshError="1"/>
      <sheetData sheetId="800" refreshError="1"/>
      <sheetData sheetId="801" refreshError="1"/>
      <sheetData sheetId="802" refreshError="1"/>
      <sheetData sheetId="803"/>
      <sheetData sheetId="804"/>
      <sheetData sheetId="805"/>
      <sheetData sheetId="806" refreshError="1"/>
      <sheetData sheetId="807" refreshError="1"/>
      <sheetData sheetId="808"/>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sheetData sheetId="825"/>
      <sheetData sheetId="826"/>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sheetData sheetId="843"/>
      <sheetData sheetId="844" refreshError="1"/>
      <sheetData sheetId="845" refreshError="1"/>
      <sheetData sheetId="846" refreshError="1"/>
      <sheetData sheetId="847"/>
      <sheetData sheetId="848" refreshError="1"/>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refreshError="1"/>
      <sheetData sheetId="947"/>
      <sheetData sheetId="948"/>
      <sheetData sheetId="949"/>
      <sheetData sheetId="950"/>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sheetData sheetId="963"/>
      <sheetData sheetId="964"/>
      <sheetData sheetId="965"/>
      <sheetData sheetId="966" refreshError="1"/>
      <sheetData sheetId="967"/>
      <sheetData sheetId="968" refreshError="1"/>
      <sheetData sheetId="969" refreshError="1"/>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efreshError="1"/>
      <sheetData sheetId="990"/>
      <sheetData sheetId="991" refreshError="1"/>
      <sheetData sheetId="992" refreshError="1"/>
      <sheetData sheetId="993"/>
      <sheetData sheetId="994"/>
      <sheetData sheetId="995"/>
      <sheetData sheetId="996"/>
      <sheetData sheetId="997"/>
      <sheetData sheetId="998"/>
      <sheetData sheetId="999" refreshError="1"/>
      <sheetData sheetId="1000" refreshError="1"/>
      <sheetData sheetId="1001" refreshError="1"/>
      <sheetData sheetId="1002" refreshError="1"/>
      <sheetData sheetId="1003"/>
      <sheetData sheetId="1004"/>
      <sheetData sheetId="1005"/>
      <sheetData sheetId="1006"/>
      <sheetData sheetId="1007" refreshError="1"/>
      <sheetData sheetId="1008" refreshError="1"/>
      <sheetData sheetId="1009"/>
      <sheetData sheetId="1010"/>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
      <sheetName val="DI-ESTI"/>
    </sheetNames>
    <sheetDataSet>
      <sheetData sheetId="0">
        <row r="1">
          <cell r="A1" t="str">
            <v>STATISTICAL ESTIMATION OF FITTINGS AND VALVES FOR PIPING WORK</v>
          </cell>
        </row>
        <row r="2">
          <cell r="A2" t="str">
            <v xml:space="preserve">PROJECT NO : </v>
          </cell>
        </row>
        <row r="3">
          <cell r="A3" t="str">
            <v>Fc =</v>
          </cell>
          <cell r="B3">
            <v>1</v>
          </cell>
          <cell r="C3" t="str">
            <v>Fp =</v>
          </cell>
          <cell r="D3">
            <v>0.1</v>
          </cell>
        </row>
        <row r="4">
          <cell r="F4" t="str">
            <v>FITTING NO</v>
          </cell>
          <cell r="N4" t="str">
            <v>VALVE NO</v>
          </cell>
          <cell r="R4" t="str">
            <v>TOTAL</v>
          </cell>
          <cell r="S4" t="str">
            <v>TOTAL</v>
          </cell>
          <cell r="T4" t="str">
            <v>J/M</v>
          </cell>
          <cell r="U4" t="str">
            <v>J/M</v>
          </cell>
        </row>
        <row r="5">
          <cell r="A5" t="str">
            <v>NO</v>
          </cell>
          <cell r="B5" t="str">
            <v>SIZE</v>
          </cell>
          <cell r="C5" t="str">
            <v>SCH</v>
          </cell>
          <cell r="D5" t="str">
            <v>LG (M)</v>
          </cell>
          <cell r="E5" t="str">
            <v>IN-M</v>
          </cell>
          <cell r="F5" t="str">
            <v>90 ELL</v>
          </cell>
          <cell r="G5" t="str">
            <v>45 ELL</v>
          </cell>
          <cell r="H5" t="str">
            <v>TEE</v>
          </cell>
          <cell r="I5" t="str">
            <v>RED</v>
          </cell>
          <cell r="J5" t="str">
            <v>FLG</v>
          </cell>
          <cell r="K5" t="str">
            <v>CPLG</v>
          </cell>
          <cell r="L5" t="str">
            <v>CAP</v>
          </cell>
          <cell r="M5" t="str">
            <v>TOTAL</v>
          </cell>
          <cell r="N5" t="str">
            <v>BLOCK</v>
          </cell>
          <cell r="O5" t="str">
            <v>CHECK</v>
          </cell>
          <cell r="P5" t="str">
            <v>GLOBE</v>
          </cell>
          <cell r="Q5" t="str">
            <v>TOTAL</v>
          </cell>
          <cell r="R5" t="str">
            <v>JOINT</v>
          </cell>
          <cell r="S5" t="str">
            <v>DI</v>
          </cell>
          <cell r="T5" t="str">
            <v>(JOINT)</v>
          </cell>
          <cell r="U5" t="str">
            <v>(DI)</v>
          </cell>
        </row>
        <row r="6">
          <cell r="A6">
            <v>1</v>
          </cell>
          <cell r="B6">
            <v>0.5</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row>
        <row r="7">
          <cell r="A7">
            <v>2</v>
          </cell>
          <cell r="B7">
            <v>0.75</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row>
        <row r="8">
          <cell r="A8">
            <v>3</v>
          </cell>
          <cell r="B8">
            <v>1</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row>
        <row r="9">
          <cell r="A9">
            <v>4</v>
          </cell>
          <cell r="B9">
            <v>1.5</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row>
        <row r="10">
          <cell r="A10">
            <v>5</v>
          </cell>
          <cell r="B10">
            <v>2</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row>
        <row r="11">
          <cell r="A11">
            <v>6</v>
          </cell>
          <cell r="B11">
            <v>2.5</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row>
        <row r="12">
          <cell r="A12">
            <v>7</v>
          </cell>
          <cell r="B12">
            <v>3</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row>
        <row r="13">
          <cell r="A13">
            <v>8</v>
          </cell>
          <cell r="B13">
            <v>4</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row>
        <row r="14">
          <cell r="A14">
            <v>9</v>
          </cell>
          <cell r="B14">
            <v>5</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row>
        <row r="15">
          <cell r="A15">
            <v>10</v>
          </cell>
          <cell r="B15">
            <v>6</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row>
        <row r="16">
          <cell r="A16">
            <v>11</v>
          </cell>
          <cell r="B16">
            <v>8</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row>
        <row r="17">
          <cell r="A17">
            <v>12</v>
          </cell>
          <cell r="B17">
            <v>10</v>
          </cell>
          <cell r="E17">
            <v>0</v>
          </cell>
          <cell r="F17">
            <v>0</v>
          </cell>
          <cell r="G17">
            <v>0</v>
          </cell>
          <cell r="H17">
            <v>0</v>
          </cell>
          <cell r="I17">
            <v>0</v>
          </cell>
          <cell r="J17">
            <v>0</v>
          </cell>
          <cell r="L17">
            <v>0</v>
          </cell>
          <cell r="M17">
            <v>0</v>
          </cell>
          <cell r="N17">
            <v>0</v>
          </cell>
          <cell r="O17">
            <v>0</v>
          </cell>
          <cell r="P17">
            <v>0</v>
          </cell>
          <cell r="Q17">
            <v>0</v>
          </cell>
          <cell r="R17">
            <v>0</v>
          </cell>
          <cell r="S17">
            <v>0</v>
          </cell>
          <cell r="T17">
            <v>0</v>
          </cell>
          <cell r="U17">
            <v>0</v>
          </cell>
        </row>
        <row r="18">
          <cell r="A18">
            <v>13</v>
          </cell>
          <cell r="B18">
            <v>12</v>
          </cell>
          <cell r="E18">
            <v>0</v>
          </cell>
          <cell r="F18">
            <v>0</v>
          </cell>
          <cell r="G18">
            <v>0</v>
          </cell>
          <cell r="H18">
            <v>0</v>
          </cell>
          <cell r="I18">
            <v>0</v>
          </cell>
          <cell r="J18">
            <v>0</v>
          </cell>
          <cell r="L18">
            <v>0</v>
          </cell>
          <cell r="M18">
            <v>0</v>
          </cell>
          <cell r="N18">
            <v>0</v>
          </cell>
          <cell r="O18">
            <v>0</v>
          </cell>
          <cell r="P18">
            <v>0</v>
          </cell>
          <cell r="Q18">
            <v>0</v>
          </cell>
          <cell r="R18">
            <v>0</v>
          </cell>
          <cell r="S18">
            <v>0</v>
          </cell>
          <cell r="T18">
            <v>0</v>
          </cell>
          <cell r="U18">
            <v>0</v>
          </cell>
        </row>
        <row r="19">
          <cell r="A19">
            <v>14</v>
          </cell>
          <cell r="B19">
            <v>14</v>
          </cell>
          <cell r="E19">
            <v>0</v>
          </cell>
          <cell r="F19">
            <v>0</v>
          </cell>
          <cell r="G19">
            <v>0</v>
          </cell>
          <cell r="H19">
            <v>0</v>
          </cell>
          <cell r="I19">
            <v>0</v>
          </cell>
          <cell r="J19">
            <v>0</v>
          </cell>
          <cell r="L19">
            <v>0</v>
          </cell>
          <cell r="M19">
            <v>0</v>
          </cell>
          <cell r="N19">
            <v>0</v>
          </cell>
          <cell r="O19">
            <v>0</v>
          </cell>
          <cell r="P19">
            <v>0</v>
          </cell>
          <cell r="Q19">
            <v>0</v>
          </cell>
          <cell r="R19">
            <v>0</v>
          </cell>
          <cell r="S19">
            <v>0</v>
          </cell>
          <cell r="T19">
            <v>0</v>
          </cell>
          <cell r="U19">
            <v>0</v>
          </cell>
        </row>
        <row r="20">
          <cell r="A20">
            <v>15</v>
          </cell>
          <cell r="B20">
            <v>16</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row>
        <row r="21">
          <cell r="A21">
            <v>16</v>
          </cell>
          <cell r="B21">
            <v>18</v>
          </cell>
          <cell r="E21">
            <v>0</v>
          </cell>
          <cell r="F21">
            <v>0</v>
          </cell>
          <cell r="G21">
            <v>0</v>
          </cell>
          <cell r="H21">
            <v>0</v>
          </cell>
          <cell r="I21">
            <v>0</v>
          </cell>
          <cell r="J21">
            <v>0</v>
          </cell>
          <cell r="L21">
            <v>0</v>
          </cell>
          <cell r="M21">
            <v>0</v>
          </cell>
          <cell r="N21">
            <v>0</v>
          </cell>
          <cell r="O21">
            <v>0</v>
          </cell>
          <cell r="P21">
            <v>0</v>
          </cell>
          <cell r="Q21">
            <v>0</v>
          </cell>
          <cell r="R21">
            <v>0</v>
          </cell>
          <cell r="S21">
            <v>0</v>
          </cell>
          <cell r="T21">
            <v>0</v>
          </cell>
          <cell r="U21">
            <v>0</v>
          </cell>
        </row>
        <row r="22">
          <cell r="A22">
            <v>17</v>
          </cell>
          <cell r="B22">
            <v>20</v>
          </cell>
          <cell r="E22">
            <v>0</v>
          </cell>
          <cell r="F22">
            <v>0</v>
          </cell>
          <cell r="G22">
            <v>0</v>
          </cell>
          <cell r="H22">
            <v>0</v>
          </cell>
          <cell r="I22">
            <v>0</v>
          </cell>
          <cell r="J22">
            <v>0</v>
          </cell>
          <cell r="L22">
            <v>0</v>
          </cell>
          <cell r="M22">
            <v>0</v>
          </cell>
          <cell r="N22">
            <v>0</v>
          </cell>
          <cell r="O22">
            <v>0</v>
          </cell>
          <cell r="P22">
            <v>0</v>
          </cell>
          <cell r="Q22">
            <v>0</v>
          </cell>
          <cell r="R22">
            <v>0</v>
          </cell>
          <cell r="S22">
            <v>0</v>
          </cell>
          <cell r="T22">
            <v>0</v>
          </cell>
          <cell r="U22">
            <v>0</v>
          </cell>
        </row>
        <row r="23">
          <cell r="A23">
            <v>18</v>
          </cell>
          <cell r="B23">
            <v>22</v>
          </cell>
          <cell r="E23">
            <v>0</v>
          </cell>
          <cell r="F23">
            <v>0</v>
          </cell>
          <cell r="G23">
            <v>0</v>
          </cell>
          <cell r="H23">
            <v>0</v>
          </cell>
          <cell r="I23">
            <v>0</v>
          </cell>
          <cell r="J23">
            <v>0</v>
          </cell>
          <cell r="L23">
            <v>0</v>
          </cell>
          <cell r="M23">
            <v>0</v>
          </cell>
          <cell r="N23">
            <v>0</v>
          </cell>
          <cell r="O23">
            <v>0</v>
          </cell>
          <cell r="P23">
            <v>0</v>
          </cell>
          <cell r="Q23">
            <v>0</v>
          </cell>
          <cell r="R23">
            <v>0</v>
          </cell>
          <cell r="S23">
            <v>0</v>
          </cell>
          <cell r="T23">
            <v>0</v>
          </cell>
          <cell r="U23">
            <v>0</v>
          </cell>
        </row>
        <row r="24">
          <cell r="A24">
            <v>19</v>
          </cell>
          <cell r="B24">
            <v>24</v>
          </cell>
          <cell r="E24">
            <v>0</v>
          </cell>
          <cell r="F24">
            <v>0</v>
          </cell>
          <cell r="G24">
            <v>0</v>
          </cell>
          <cell r="H24">
            <v>0</v>
          </cell>
          <cell r="I24">
            <v>0</v>
          </cell>
          <cell r="J24">
            <v>0</v>
          </cell>
          <cell r="L24">
            <v>0</v>
          </cell>
          <cell r="M24">
            <v>0</v>
          </cell>
          <cell r="N24">
            <v>0</v>
          </cell>
          <cell r="O24">
            <v>0</v>
          </cell>
          <cell r="P24">
            <v>0</v>
          </cell>
          <cell r="Q24">
            <v>0</v>
          </cell>
          <cell r="R24">
            <v>0</v>
          </cell>
          <cell r="S24">
            <v>0</v>
          </cell>
          <cell r="T24">
            <v>0</v>
          </cell>
          <cell r="U24">
            <v>0</v>
          </cell>
        </row>
        <row r="25">
          <cell r="A25">
            <v>20</v>
          </cell>
          <cell r="B25">
            <v>26</v>
          </cell>
          <cell r="E25">
            <v>0</v>
          </cell>
          <cell r="F25">
            <v>0</v>
          </cell>
          <cell r="G25">
            <v>0</v>
          </cell>
          <cell r="H25">
            <v>0</v>
          </cell>
          <cell r="I25">
            <v>0</v>
          </cell>
          <cell r="J25">
            <v>0</v>
          </cell>
          <cell r="L25">
            <v>0</v>
          </cell>
          <cell r="M25">
            <v>0</v>
          </cell>
          <cell r="N25">
            <v>0</v>
          </cell>
          <cell r="O25">
            <v>0</v>
          </cell>
          <cell r="P25">
            <v>0</v>
          </cell>
          <cell r="Q25">
            <v>0</v>
          </cell>
          <cell r="R25">
            <v>0</v>
          </cell>
          <cell r="S25">
            <v>0</v>
          </cell>
          <cell r="T25">
            <v>0</v>
          </cell>
          <cell r="U25">
            <v>0</v>
          </cell>
        </row>
        <row r="26">
          <cell r="A26">
            <v>21</v>
          </cell>
          <cell r="B26">
            <v>28</v>
          </cell>
          <cell r="E26">
            <v>0</v>
          </cell>
          <cell r="F26">
            <v>0</v>
          </cell>
          <cell r="G26">
            <v>0</v>
          </cell>
          <cell r="H26">
            <v>0</v>
          </cell>
          <cell r="I26">
            <v>0</v>
          </cell>
          <cell r="J26">
            <v>0</v>
          </cell>
          <cell r="L26">
            <v>0</v>
          </cell>
          <cell r="M26">
            <v>0</v>
          </cell>
          <cell r="N26">
            <v>0</v>
          </cell>
          <cell r="O26">
            <v>0</v>
          </cell>
          <cell r="P26">
            <v>0</v>
          </cell>
          <cell r="Q26">
            <v>0</v>
          </cell>
          <cell r="R26">
            <v>0</v>
          </cell>
          <cell r="S26">
            <v>0</v>
          </cell>
          <cell r="T26">
            <v>0</v>
          </cell>
          <cell r="U26">
            <v>0</v>
          </cell>
        </row>
        <row r="27">
          <cell r="A27">
            <v>22</v>
          </cell>
          <cell r="B27">
            <v>30</v>
          </cell>
          <cell r="E27">
            <v>0</v>
          </cell>
          <cell r="F27">
            <v>0</v>
          </cell>
          <cell r="G27">
            <v>0</v>
          </cell>
          <cell r="H27">
            <v>0</v>
          </cell>
          <cell r="I27">
            <v>0</v>
          </cell>
          <cell r="J27">
            <v>0</v>
          </cell>
          <cell r="L27">
            <v>0</v>
          </cell>
          <cell r="M27">
            <v>0</v>
          </cell>
          <cell r="N27">
            <v>0</v>
          </cell>
          <cell r="O27">
            <v>0</v>
          </cell>
          <cell r="P27">
            <v>0</v>
          </cell>
          <cell r="Q27">
            <v>0</v>
          </cell>
          <cell r="R27">
            <v>0</v>
          </cell>
          <cell r="S27">
            <v>0</v>
          </cell>
          <cell r="T27">
            <v>0</v>
          </cell>
          <cell r="U27">
            <v>0</v>
          </cell>
        </row>
        <row r="28">
          <cell r="A28">
            <v>23</v>
          </cell>
          <cell r="B28">
            <v>32</v>
          </cell>
          <cell r="E28">
            <v>0</v>
          </cell>
          <cell r="F28">
            <v>0</v>
          </cell>
          <cell r="G28">
            <v>0</v>
          </cell>
          <cell r="H28">
            <v>0</v>
          </cell>
          <cell r="I28">
            <v>0</v>
          </cell>
          <cell r="J28">
            <v>0</v>
          </cell>
          <cell r="L28">
            <v>0</v>
          </cell>
          <cell r="M28">
            <v>0</v>
          </cell>
          <cell r="N28">
            <v>0</v>
          </cell>
          <cell r="O28">
            <v>0</v>
          </cell>
          <cell r="P28">
            <v>0</v>
          </cell>
          <cell r="Q28">
            <v>0</v>
          </cell>
          <cell r="R28">
            <v>0</v>
          </cell>
          <cell r="S28">
            <v>0</v>
          </cell>
          <cell r="T28">
            <v>0</v>
          </cell>
          <cell r="U28">
            <v>0</v>
          </cell>
        </row>
        <row r="29">
          <cell r="A29">
            <v>24</v>
          </cell>
          <cell r="B29">
            <v>34</v>
          </cell>
          <cell r="E29">
            <v>0</v>
          </cell>
          <cell r="F29">
            <v>0</v>
          </cell>
          <cell r="G29">
            <v>0</v>
          </cell>
          <cell r="H29">
            <v>0</v>
          </cell>
          <cell r="I29">
            <v>0</v>
          </cell>
          <cell r="J29">
            <v>0</v>
          </cell>
          <cell r="L29">
            <v>0</v>
          </cell>
          <cell r="M29">
            <v>0</v>
          </cell>
          <cell r="N29">
            <v>0</v>
          </cell>
          <cell r="O29">
            <v>0</v>
          </cell>
          <cell r="P29">
            <v>0</v>
          </cell>
          <cell r="Q29">
            <v>0</v>
          </cell>
          <cell r="R29">
            <v>0</v>
          </cell>
          <cell r="S29">
            <v>0</v>
          </cell>
          <cell r="T29">
            <v>0</v>
          </cell>
          <cell r="U29">
            <v>0</v>
          </cell>
        </row>
        <row r="30">
          <cell r="A30">
            <v>25</v>
          </cell>
          <cell r="B30">
            <v>36</v>
          </cell>
          <cell r="E30">
            <v>0</v>
          </cell>
          <cell r="F30">
            <v>0</v>
          </cell>
          <cell r="G30">
            <v>0</v>
          </cell>
          <cell r="H30">
            <v>0</v>
          </cell>
          <cell r="I30">
            <v>0</v>
          </cell>
          <cell r="J30">
            <v>0</v>
          </cell>
          <cell r="L30">
            <v>0</v>
          </cell>
          <cell r="M30">
            <v>0</v>
          </cell>
          <cell r="N30">
            <v>0</v>
          </cell>
          <cell r="O30">
            <v>0</v>
          </cell>
          <cell r="P30">
            <v>0</v>
          </cell>
          <cell r="Q30">
            <v>0</v>
          </cell>
          <cell r="R30">
            <v>0</v>
          </cell>
          <cell r="S30">
            <v>0</v>
          </cell>
          <cell r="T30">
            <v>0</v>
          </cell>
          <cell r="U30">
            <v>0</v>
          </cell>
        </row>
        <row r="31">
          <cell r="A31">
            <v>26</v>
          </cell>
          <cell r="B31">
            <v>38</v>
          </cell>
          <cell r="E31">
            <v>0</v>
          </cell>
          <cell r="F31">
            <v>0</v>
          </cell>
          <cell r="G31">
            <v>0</v>
          </cell>
          <cell r="H31">
            <v>0</v>
          </cell>
          <cell r="I31">
            <v>0</v>
          </cell>
          <cell r="J31">
            <v>0</v>
          </cell>
          <cell r="L31">
            <v>0</v>
          </cell>
          <cell r="M31">
            <v>0</v>
          </cell>
          <cell r="N31">
            <v>0</v>
          </cell>
          <cell r="O31">
            <v>0</v>
          </cell>
          <cell r="P31">
            <v>0</v>
          </cell>
          <cell r="Q31">
            <v>0</v>
          </cell>
          <cell r="R31">
            <v>0</v>
          </cell>
          <cell r="S31">
            <v>0</v>
          </cell>
          <cell r="T31">
            <v>0</v>
          </cell>
          <cell r="U31">
            <v>0</v>
          </cell>
        </row>
        <row r="32">
          <cell r="A32">
            <v>27</v>
          </cell>
          <cell r="B32">
            <v>40</v>
          </cell>
          <cell r="E32">
            <v>0</v>
          </cell>
          <cell r="F32">
            <v>0</v>
          </cell>
          <cell r="G32">
            <v>0</v>
          </cell>
          <cell r="H32">
            <v>0</v>
          </cell>
          <cell r="I32">
            <v>0</v>
          </cell>
          <cell r="J32">
            <v>0</v>
          </cell>
          <cell r="L32">
            <v>0</v>
          </cell>
          <cell r="M32">
            <v>0</v>
          </cell>
          <cell r="N32">
            <v>0</v>
          </cell>
          <cell r="O32">
            <v>0</v>
          </cell>
          <cell r="P32">
            <v>0</v>
          </cell>
          <cell r="Q32">
            <v>0</v>
          </cell>
          <cell r="R32">
            <v>0</v>
          </cell>
          <cell r="S32">
            <v>0</v>
          </cell>
          <cell r="T32">
            <v>0</v>
          </cell>
          <cell r="U32">
            <v>0</v>
          </cell>
        </row>
        <row r="33">
          <cell r="A33">
            <v>28</v>
          </cell>
          <cell r="B33">
            <v>42</v>
          </cell>
          <cell r="E33">
            <v>0</v>
          </cell>
          <cell r="F33">
            <v>0</v>
          </cell>
          <cell r="G33">
            <v>0</v>
          </cell>
          <cell r="H33">
            <v>0</v>
          </cell>
          <cell r="I33">
            <v>0</v>
          </cell>
          <cell r="J33">
            <v>0</v>
          </cell>
          <cell r="L33">
            <v>0</v>
          </cell>
          <cell r="M33">
            <v>0</v>
          </cell>
          <cell r="N33">
            <v>0</v>
          </cell>
          <cell r="O33">
            <v>0</v>
          </cell>
          <cell r="P33">
            <v>0</v>
          </cell>
          <cell r="Q33">
            <v>0</v>
          </cell>
          <cell r="R33">
            <v>0</v>
          </cell>
          <cell r="S33">
            <v>0</v>
          </cell>
          <cell r="T33">
            <v>0</v>
          </cell>
          <cell r="U33">
            <v>0</v>
          </cell>
        </row>
        <row r="34">
          <cell r="A34">
            <v>29</v>
          </cell>
          <cell r="B34">
            <v>44</v>
          </cell>
          <cell r="E34">
            <v>0</v>
          </cell>
          <cell r="F34">
            <v>0</v>
          </cell>
          <cell r="G34">
            <v>0</v>
          </cell>
          <cell r="H34">
            <v>0</v>
          </cell>
          <cell r="I34">
            <v>0</v>
          </cell>
          <cell r="J34">
            <v>0</v>
          </cell>
          <cell r="L34">
            <v>0</v>
          </cell>
          <cell r="M34">
            <v>0</v>
          </cell>
          <cell r="N34">
            <v>0</v>
          </cell>
          <cell r="O34">
            <v>0</v>
          </cell>
          <cell r="P34">
            <v>0</v>
          </cell>
          <cell r="Q34">
            <v>0</v>
          </cell>
          <cell r="R34">
            <v>0</v>
          </cell>
          <cell r="S34">
            <v>0</v>
          </cell>
          <cell r="T34">
            <v>0</v>
          </cell>
          <cell r="U34">
            <v>0</v>
          </cell>
        </row>
        <row r="35">
          <cell r="A35">
            <v>30</v>
          </cell>
          <cell r="B35">
            <v>46</v>
          </cell>
          <cell r="E35">
            <v>0</v>
          </cell>
          <cell r="F35">
            <v>0</v>
          </cell>
          <cell r="G35">
            <v>0</v>
          </cell>
          <cell r="H35">
            <v>0</v>
          </cell>
          <cell r="I35">
            <v>0</v>
          </cell>
          <cell r="J35">
            <v>0</v>
          </cell>
          <cell r="L35">
            <v>0</v>
          </cell>
          <cell r="M35">
            <v>0</v>
          </cell>
          <cell r="N35">
            <v>0</v>
          </cell>
          <cell r="O35">
            <v>0</v>
          </cell>
          <cell r="P35">
            <v>0</v>
          </cell>
          <cell r="Q35">
            <v>0</v>
          </cell>
          <cell r="R35">
            <v>0</v>
          </cell>
          <cell r="S35">
            <v>0</v>
          </cell>
          <cell r="T35">
            <v>0</v>
          </cell>
          <cell r="U35">
            <v>0</v>
          </cell>
        </row>
        <row r="36">
          <cell r="A36">
            <v>31</v>
          </cell>
          <cell r="B36">
            <v>48</v>
          </cell>
          <cell r="E36">
            <v>0</v>
          </cell>
          <cell r="F36">
            <v>0</v>
          </cell>
          <cell r="G36">
            <v>0</v>
          </cell>
          <cell r="H36">
            <v>0</v>
          </cell>
          <cell r="I36">
            <v>0</v>
          </cell>
          <cell r="J36">
            <v>0</v>
          </cell>
          <cell r="L36">
            <v>0</v>
          </cell>
          <cell r="M36">
            <v>0</v>
          </cell>
          <cell r="N36">
            <v>0</v>
          </cell>
          <cell r="O36">
            <v>0</v>
          </cell>
          <cell r="P36">
            <v>0</v>
          </cell>
          <cell r="Q36">
            <v>0</v>
          </cell>
          <cell r="R36">
            <v>0</v>
          </cell>
          <cell r="S36">
            <v>0</v>
          </cell>
          <cell r="T36">
            <v>0</v>
          </cell>
          <cell r="U36">
            <v>0</v>
          </cell>
        </row>
        <row r="37">
          <cell r="A37">
            <v>32</v>
          </cell>
          <cell r="B37">
            <v>52</v>
          </cell>
          <cell r="E37">
            <v>0</v>
          </cell>
          <cell r="F37">
            <v>0</v>
          </cell>
          <cell r="G37">
            <v>0</v>
          </cell>
          <cell r="H37">
            <v>0</v>
          </cell>
          <cell r="I37">
            <v>0</v>
          </cell>
          <cell r="J37">
            <v>0</v>
          </cell>
          <cell r="L37">
            <v>0</v>
          </cell>
          <cell r="M37">
            <v>0</v>
          </cell>
          <cell r="N37">
            <v>0</v>
          </cell>
          <cell r="O37">
            <v>0</v>
          </cell>
          <cell r="P37">
            <v>0</v>
          </cell>
          <cell r="Q37">
            <v>0</v>
          </cell>
          <cell r="R37">
            <v>0</v>
          </cell>
          <cell r="S37">
            <v>0</v>
          </cell>
          <cell r="T37">
            <v>0</v>
          </cell>
          <cell r="U37">
            <v>0</v>
          </cell>
        </row>
        <row r="38">
          <cell r="A38">
            <v>33</v>
          </cell>
          <cell r="B38">
            <v>56</v>
          </cell>
          <cell r="E38">
            <v>0</v>
          </cell>
          <cell r="F38">
            <v>0</v>
          </cell>
          <cell r="G38">
            <v>0</v>
          </cell>
          <cell r="H38">
            <v>0</v>
          </cell>
          <cell r="I38">
            <v>0</v>
          </cell>
          <cell r="J38">
            <v>0</v>
          </cell>
          <cell r="L38">
            <v>0</v>
          </cell>
          <cell r="M38">
            <v>0</v>
          </cell>
          <cell r="N38">
            <v>0</v>
          </cell>
          <cell r="O38">
            <v>0</v>
          </cell>
          <cell r="P38">
            <v>0</v>
          </cell>
          <cell r="Q38">
            <v>0</v>
          </cell>
          <cell r="R38">
            <v>0</v>
          </cell>
          <cell r="S38">
            <v>0</v>
          </cell>
          <cell r="T38">
            <v>0</v>
          </cell>
          <cell r="U38">
            <v>0</v>
          </cell>
        </row>
        <row r="39">
          <cell r="A39">
            <v>34</v>
          </cell>
          <cell r="B39">
            <v>60</v>
          </cell>
          <cell r="E39">
            <v>0</v>
          </cell>
          <cell r="F39">
            <v>0</v>
          </cell>
          <cell r="G39">
            <v>0</v>
          </cell>
          <cell r="H39">
            <v>0</v>
          </cell>
          <cell r="I39">
            <v>0</v>
          </cell>
          <cell r="J39">
            <v>0</v>
          </cell>
          <cell r="L39">
            <v>0</v>
          </cell>
          <cell r="M39">
            <v>0</v>
          </cell>
          <cell r="N39">
            <v>0</v>
          </cell>
          <cell r="O39">
            <v>0</v>
          </cell>
          <cell r="P39">
            <v>0</v>
          </cell>
          <cell r="Q39">
            <v>0</v>
          </cell>
          <cell r="R39">
            <v>0</v>
          </cell>
          <cell r="S39">
            <v>0</v>
          </cell>
          <cell r="T39">
            <v>0</v>
          </cell>
          <cell r="U39">
            <v>0</v>
          </cell>
        </row>
        <row r="40">
          <cell r="A40">
            <v>35</v>
          </cell>
          <cell r="B40">
            <v>64</v>
          </cell>
          <cell r="E40">
            <v>0</v>
          </cell>
          <cell r="F40">
            <v>0</v>
          </cell>
          <cell r="G40">
            <v>0</v>
          </cell>
          <cell r="H40">
            <v>0</v>
          </cell>
          <cell r="I40">
            <v>0</v>
          </cell>
          <cell r="J40">
            <v>0</v>
          </cell>
          <cell r="L40">
            <v>0</v>
          </cell>
          <cell r="M40">
            <v>0</v>
          </cell>
          <cell r="N40">
            <v>0</v>
          </cell>
          <cell r="O40">
            <v>0</v>
          </cell>
          <cell r="P40">
            <v>0</v>
          </cell>
          <cell r="Q40">
            <v>0</v>
          </cell>
          <cell r="R40">
            <v>0</v>
          </cell>
          <cell r="S40">
            <v>0</v>
          </cell>
          <cell r="T40">
            <v>0</v>
          </cell>
          <cell r="U40">
            <v>0</v>
          </cell>
        </row>
        <row r="41">
          <cell r="A41">
            <v>36</v>
          </cell>
          <cell r="B41">
            <v>68</v>
          </cell>
          <cell r="E41">
            <v>0</v>
          </cell>
          <cell r="F41">
            <v>0</v>
          </cell>
          <cell r="G41">
            <v>0</v>
          </cell>
          <cell r="H41">
            <v>0</v>
          </cell>
          <cell r="I41">
            <v>0</v>
          </cell>
          <cell r="J41">
            <v>0</v>
          </cell>
          <cell r="L41">
            <v>0</v>
          </cell>
          <cell r="M41">
            <v>0</v>
          </cell>
          <cell r="N41">
            <v>0</v>
          </cell>
          <cell r="O41">
            <v>0</v>
          </cell>
          <cell r="P41">
            <v>0</v>
          </cell>
          <cell r="Q41">
            <v>0</v>
          </cell>
          <cell r="R41">
            <v>0</v>
          </cell>
          <cell r="S41">
            <v>0</v>
          </cell>
          <cell r="T41">
            <v>0</v>
          </cell>
          <cell r="U41">
            <v>0</v>
          </cell>
        </row>
        <row r="42">
          <cell r="A42">
            <v>37</v>
          </cell>
          <cell r="B42">
            <v>72</v>
          </cell>
          <cell r="E42">
            <v>0</v>
          </cell>
          <cell r="F42">
            <v>0</v>
          </cell>
          <cell r="G42">
            <v>0</v>
          </cell>
          <cell r="H42">
            <v>0</v>
          </cell>
          <cell r="I42">
            <v>0</v>
          </cell>
          <cell r="J42">
            <v>0</v>
          </cell>
          <cell r="L42">
            <v>0</v>
          </cell>
          <cell r="M42">
            <v>0</v>
          </cell>
          <cell r="N42">
            <v>0</v>
          </cell>
          <cell r="O42">
            <v>0</v>
          </cell>
          <cell r="P42">
            <v>0</v>
          </cell>
          <cell r="Q42">
            <v>0</v>
          </cell>
          <cell r="R42">
            <v>0</v>
          </cell>
          <cell r="S42">
            <v>0</v>
          </cell>
          <cell r="T42">
            <v>0</v>
          </cell>
          <cell r="U42">
            <v>0</v>
          </cell>
        </row>
        <row r="43">
          <cell r="A43">
            <v>38</v>
          </cell>
          <cell r="B43">
            <v>76</v>
          </cell>
          <cell r="E43">
            <v>0</v>
          </cell>
          <cell r="F43">
            <v>0</v>
          </cell>
          <cell r="G43">
            <v>0</v>
          </cell>
          <cell r="H43">
            <v>0</v>
          </cell>
          <cell r="I43">
            <v>0</v>
          </cell>
          <cell r="J43">
            <v>0</v>
          </cell>
          <cell r="L43">
            <v>0</v>
          </cell>
          <cell r="M43">
            <v>0</v>
          </cell>
          <cell r="N43">
            <v>0</v>
          </cell>
          <cell r="O43">
            <v>0</v>
          </cell>
          <cell r="P43">
            <v>0</v>
          </cell>
          <cell r="Q43">
            <v>0</v>
          </cell>
          <cell r="R43">
            <v>0</v>
          </cell>
          <cell r="S43">
            <v>0</v>
          </cell>
          <cell r="T43">
            <v>0</v>
          </cell>
          <cell r="U43">
            <v>0</v>
          </cell>
        </row>
        <row r="44">
          <cell r="A44">
            <v>39</v>
          </cell>
          <cell r="B44">
            <v>80</v>
          </cell>
          <cell r="E44">
            <v>0</v>
          </cell>
          <cell r="F44">
            <v>0</v>
          </cell>
          <cell r="G44">
            <v>0</v>
          </cell>
          <cell r="H44">
            <v>0</v>
          </cell>
          <cell r="I44">
            <v>0</v>
          </cell>
          <cell r="J44">
            <v>0</v>
          </cell>
          <cell r="L44">
            <v>0</v>
          </cell>
          <cell r="M44">
            <v>0</v>
          </cell>
          <cell r="N44">
            <v>0</v>
          </cell>
          <cell r="O44">
            <v>0</v>
          </cell>
          <cell r="P44">
            <v>0</v>
          </cell>
          <cell r="Q44">
            <v>0</v>
          </cell>
          <cell r="R44">
            <v>0</v>
          </cell>
          <cell r="S44">
            <v>0</v>
          </cell>
          <cell r="T44">
            <v>0</v>
          </cell>
          <cell r="U44">
            <v>0</v>
          </cell>
        </row>
        <row r="45">
          <cell r="A45" t="str">
            <v>AVE.</v>
          </cell>
          <cell r="B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row>
        <row r="47">
          <cell r="A47" t="str">
            <v>*** Reference Paper : Predict Fittings For Piping Systems ***</v>
          </cell>
          <cell r="K47" t="str">
            <v>Fc = 0.25  Utility Supply Lines, OSBL</v>
          </cell>
          <cell r="R47" t="str">
            <v>Fc = 2.00  Manifold Type Piping</v>
          </cell>
        </row>
        <row r="48">
          <cell r="D48" t="str">
            <v xml:space="preserve">   By William B. Hooper , Monsanto Co.</v>
          </cell>
          <cell r="K48" t="str">
            <v xml:space="preserve">        (PIPE JOINT FACTOR Fp = 100%)</v>
          </cell>
          <cell r="R48" t="str">
            <v xml:space="preserve">        (PIPE JOINT FACTOR Fp = 0%)</v>
          </cell>
        </row>
        <row r="49">
          <cell r="K49" t="str">
            <v>Fc = 0.50  Long, Straight Piping Run</v>
          </cell>
          <cell r="R49" t="str">
            <v>Fc = 4.00  Very Complex Manifolds</v>
          </cell>
        </row>
        <row r="50">
          <cell r="A50" t="str">
            <v>The number and types of pipe fittings can be estimated by this method</v>
          </cell>
          <cell r="K50" t="str">
            <v xml:space="preserve">        (PIPE JOINT FACTOR Fp = 100%)</v>
          </cell>
          <cell r="R50" t="str">
            <v xml:space="preserve">        (PIPE JOINT FACTOR Fp = 0%)</v>
          </cell>
        </row>
        <row r="51">
          <cell r="A51" t="str">
            <v>long before the piping isometrics are done. Pipe size and a general idea</v>
          </cell>
          <cell r="K51" t="str">
            <v>Fc = 1.00  Normal Piping</v>
          </cell>
        </row>
        <row r="52">
          <cell r="A52" t="str">
            <v>of the system's complexity are all that is needed.</v>
          </cell>
          <cell r="K52" t="str">
            <v xml:space="preserve">        (PIPE JOINT FACTOR Fp = 10%)</v>
          </cell>
        </row>
      </sheetData>
      <sheetData sheetId="1">
        <row r="8">
          <cell r="B8" t="str">
            <v>5S</v>
          </cell>
          <cell r="C8">
            <v>0.5</v>
          </cell>
          <cell r="D8">
            <v>1.65</v>
          </cell>
          <cell r="E8">
            <v>1</v>
          </cell>
          <cell r="I8">
            <v>7.0000000000000007E-2</v>
          </cell>
          <cell r="J8">
            <v>0</v>
          </cell>
          <cell r="K8">
            <v>7.0000000000000007E-2</v>
          </cell>
          <cell r="P8">
            <v>2</v>
          </cell>
        </row>
        <row r="9">
          <cell r="B9" t="str">
            <v>5S</v>
          </cell>
          <cell r="C9">
            <v>0.5</v>
          </cell>
          <cell r="D9">
            <v>1.65</v>
          </cell>
          <cell r="E9">
            <v>1</v>
          </cell>
          <cell r="I9">
            <v>7.0000000000000007E-2</v>
          </cell>
          <cell r="J9">
            <v>0</v>
          </cell>
          <cell r="K9">
            <v>7.0000000000000007E-2</v>
          </cell>
          <cell r="P9">
            <v>2</v>
          </cell>
        </row>
        <row r="10">
          <cell r="B10" t="str">
            <v>5S</v>
          </cell>
          <cell r="C10">
            <v>0.5</v>
          </cell>
          <cell r="D10">
            <v>1.65</v>
          </cell>
          <cell r="E10">
            <v>1</v>
          </cell>
          <cell r="I10">
            <v>7.0000000000000007E-2</v>
          </cell>
          <cell r="J10">
            <v>0</v>
          </cell>
          <cell r="K10">
            <v>7.0000000000000007E-2</v>
          </cell>
          <cell r="P10">
            <v>2</v>
          </cell>
        </row>
        <row r="11">
          <cell r="B11" t="str">
            <v>5S</v>
          </cell>
          <cell r="C11">
            <v>0.75</v>
          </cell>
          <cell r="D11">
            <v>1.65</v>
          </cell>
          <cell r="E11">
            <v>1</v>
          </cell>
          <cell r="I11">
            <v>7.0000000000000007E-2</v>
          </cell>
          <cell r="J11">
            <v>0</v>
          </cell>
          <cell r="K11">
            <v>7.0000000000000007E-2</v>
          </cell>
          <cell r="P11">
            <v>2</v>
          </cell>
        </row>
        <row r="12">
          <cell r="B12" t="str">
            <v>5S</v>
          </cell>
          <cell r="C12">
            <v>0.75</v>
          </cell>
          <cell r="D12">
            <v>1.65</v>
          </cell>
          <cell r="E12">
            <v>1</v>
          </cell>
          <cell r="I12">
            <v>7.0000000000000007E-2</v>
          </cell>
          <cell r="J12">
            <v>0</v>
          </cell>
          <cell r="K12">
            <v>7.0000000000000007E-2</v>
          </cell>
          <cell r="P12">
            <v>2</v>
          </cell>
        </row>
        <row r="13">
          <cell r="B13" t="str">
            <v>5S</v>
          </cell>
          <cell r="C13">
            <v>0.75</v>
          </cell>
          <cell r="D13">
            <v>1.65</v>
          </cell>
          <cell r="E13">
            <v>1</v>
          </cell>
          <cell r="I13">
            <v>7.0000000000000007E-2</v>
          </cell>
          <cell r="J13">
            <v>0</v>
          </cell>
          <cell r="K13">
            <v>7.0000000000000007E-2</v>
          </cell>
          <cell r="P13">
            <v>2</v>
          </cell>
        </row>
        <row r="14">
          <cell r="B14" t="str">
            <v>5S</v>
          </cell>
          <cell r="C14">
            <v>1</v>
          </cell>
          <cell r="D14">
            <v>1.65</v>
          </cell>
          <cell r="E14">
            <v>1</v>
          </cell>
          <cell r="I14">
            <v>0.12</v>
          </cell>
          <cell r="J14">
            <v>0</v>
          </cell>
          <cell r="K14">
            <v>0.12</v>
          </cell>
          <cell r="P14">
            <v>2</v>
          </cell>
        </row>
        <row r="15">
          <cell r="B15" t="str">
            <v>5S</v>
          </cell>
          <cell r="C15">
            <v>1</v>
          </cell>
          <cell r="D15">
            <v>1.65</v>
          </cell>
          <cell r="E15">
            <v>1</v>
          </cell>
          <cell r="I15">
            <v>0.12</v>
          </cell>
          <cell r="J15">
            <v>0</v>
          </cell>
          <cell r="K15">
            <v>0.12</v>
          </cell>
          <cell r="P15">
            <v>2</v>
          </cell>
        </row>
        <row r="16">
          <cell r="B16" t="str">
            <v>5S</v>
          </cell>
          <cell r="C16">
            <v>1</v>
          </cell>
          <cell r="D16">
            <v>1.65</v>
          </cell>
          <cell r="E16">
            <v>1</v>
          </cell>
          <cell r="I16">
            <v>0.12</v>
          </cell>
          <cell r="J16">
            <v>0</v>
          </cell>
          <cell r="K16">
            <v>0.12</v>
          </cell>
          <cell r="P16">
            <v>2</v>
          </cell>
        </row>
        <row r="17">
          <cell r="B17" t="str">
            <v>5S</v>
          </cell>
          <cell r="C17">
            <v>1.25</v>
          </cell>
          <cell r="D17">
            <v>1.65</v>
          </cell>
          <cell r="E17">
            <v>1</v>
          </cell>
          <cell r="I17">
            <v>0.15</v>
          </cell>
          <cell r="K17">
            <v>0.15</v>
          </cell>
          <cell r="P17">
            <v>2</v>
          </cell>
        </row>
        <row r="18">
          <cell r="B18" t="str">
            <v>5S</v>
          </cell>
          <cell r="C18">
            <v>1.25</v>
          </cell>
          <cell r="D18">
            <v>1.65</v>
          </cell>
          <cell r="E18">
            <v>1</v>
          </cell>
          <cell r="I18">
            <v>0.15</v>
          </cell>
          <cell r="K18">
            <v>0.15</v>
          </cell>
          <cell r="P18">
            <v>2</v>
          </cell>
        </row>
        <row r="19">
          <cell r="B19" t="str">
            <v>5S</v>
          </cell>
          <cell r="C19">
            <v>1.25</v>
          </cell>
          <cell r="D19">
            <v>1.65</v>
          </cell>
          <cell r="E19">
            <v>1</v>
          </cell>
          <cell r="I19">
            <v>0.15</v>
          </cell>
          <cell r="K19">
            <v>0.15</v>
          </cell>
          <cell r="P19">
            <v>2</v>
          </cell>
        </row>
        <row r="20">
          <cell r="B20" t="str">
            <v>5S</v>
          </cell>
          <cell r="C20">
            <v>1.5</v>
          </cell>
          <cell r="D20">
            <v>1.65</v>
          </cell>
          <cell r="E20">
            <v>1</v>
          </cell>
          <cell r="I20">
            <v>0.15</v>
          </cell>
          <cell r="J20">
            <v>0</v>
          </cell>
          <cell r="K20">
            <v>0.15</v>
          </cell>
          <cell r="P20">
            <v>2</v>
          </cell>
        </row>
        <row r="21">
          <cell r="B21" t="str">
            <v>5S</v>
          </cell>
          <cell r="C21">
            <v>1.5</v>
          </cell>
          <cell r="D21">
            <v>1.65</v>
          </cell>
          <cell r="E21">
            <v>1</v>
          </cell>
          <cell r="I21">
            <v>0.15</v>
          </cell>
          <cell r="J21">
            <v>0</v>
          </cell>
          <cell r="K21">
            <v>0.15</v>
          </cell>
          <cell r="P21">
            <v>2</v>
          </cell>
        </row>
        <row r="22">
          <cell r="B22" t="str">
            <v>5S</v>
          </cell>
          <cell r="C22">
            <v>1.5</v>
          </cell>
          <cell r="D22">
            <v>1.65</v>
          </cell>
          <cell r="E22">
            <v>1</v>
          </cell>
          <cell r="I22">
            <v>0.15</v>
          </cell>
          <cell r="J22">
            <v>0</v>
          </cell>
          <cell r="K22">
            <v>0.15</v>
          </cell>
          <cell r="P22">
            <v>2</v>
          </cell>
        </row>
        <row r="23">
          <cell r="B23" t="str">
            <v>5S</v>
          </cell>
          <cell r="C23">
            <v>2</v>
          </cell>
          <cell r="D23">
            <v>1.65</v>
          </cell>
          <cell r="E23">
            <v>1</v>
          </cell>
          <cell r="I23">
            <v>0.15</v>
          </cell>
          <cell r="J23">
            <v>0</v>
          </cell>
          <cell r="K23">
            <v>0.15</v>
          </cell>
          <cell r="P23">
            <v>2</v>
          </cell>
        </row>
        <row r="24">
          <cell r="B24" t="str">
            <v>5S</v>
          </cell>
          <cell r="C24">
            <v>2</v>
          </cell>
          <cell r="D24">
            <v>1.65</v>
          </cell>
          <cell r="E24">
            <v>1</v>
          </cell>
          <cell r="I24">
            <v>0.15</v>
          </cell>
          <cell r="J24">
            <v>0</v>
          </cell>
          <cell r="K24">
            <v>0.15</v>
          </cell>
          <cell r="P24">
            <v>2</v>
          </cell>
        </row>
        <row r="25">
          <cell r="B25" t="str">
            <v>5S</v>
          </cell>
          <cell r="C25">
            <v>2</v>
          </cell>
          <cell r="D25">
            <v>1.65</v>
          </cell>
          <cell r="E25">
            <v>1</v>
          </cell>
          <cell r="I25">
            <v>0.15</v>
          </cell>
          <cell r="J25">
            <v>0</v>
          </cell>
          <cell r="K25">
            <v>0.15</v>
          </cell>
          <cell r="P25">
            <v>2</v>
          </cell>
        </row>
        <row r="26">
          <cell r="B26" t="str">
            <v>5S</v>
          </cell>
          <cell r="C26">
            <v>2.5</v>
          </cell>
          <cell r="D26">
            <v>2.11</v>
          </cell>
          <cell r="E26">
            <v>1</v>
          </cell>
          <cell r="I26">
            <v>0.15</v>
          </cell>
          <cell r="J26">
            <v>0</v>
          </cell>
          <cell r="K26">
            <v>0.15</v>
          </cell>
          <cell r="P26">
            <v>2</v>
          </cell>
        </row>
        <row r="27">
          <cell r="B27" t="str">
            <v>5S</v>
          </cell>
          <cell r="C27">
            <v>3</v>
          </cell>
          <cell r="D27">
            <v>2.11</v>
          </cell>
          <cell r="E27">
            <v>1</v>
          </cell>
          <cell r="I27">
            <v>0.3</v>
          </cell>
          <cell r="J27">
            <v>0</v>
          </cell>
          <cell r="K27">
            <v>0.3</v>
          </cell>
          <cell r="P27">
            <v>2</v>
          </cell>
        </row>
        <row r="28">
          <cell r="B28" t="str">
            <v>5S</v>
          </cell>
          <cell r="C28">
            <v>3.5</v>
          </cell>
          <cell r="D28">
            <v>2.11</v>
          </cell>
          <cell r="E28">
            <v>1</v>
          </cell>
          <cell r="I28">
            <v>0.3</v>
          </cell>
          <cell r="K28">
            <v>0.3</v>
          </cell>
          <cell r="P28">
            <v>3</v>
          </cell>
        </row>
        <row r="29">
          <cell r="B29" t="str">
            <v>5S</v>
          </cell>
          <cell r="C29">
            <v>4</v>
          </cell>
          <cell r="D29">
            <v>2.11</v>
          </cell>
          <cell r="E29">
            <v>1</v>
          </cell>
          <cell r="I29">
            <v>0.3</v>
          </cell>
          <cell r="J29">
            <v>0</v>
          </cell>
          <cell r="K29">
            <v>0.3</v>
          </cell>
          <cell r="P29">
            <v>3</v>
          </cell>
        </row>
        <row r="30">
          <cell r="B30" t="str">
            <v>5S</v>
          </cell>
          <cell r="C30">
            <v>5</v>
          </cell>
          <cell r="D30">
            <v>2.77</v>
          </cell>
          <cell r="E30">
            <v>1</v>
          </cell>
          <cell r="I30">
            <v>0.3</v>
          </cell>
          <cell r="K30">
            <v>0.3</v>
          </cell>
          <cell r="P30">
            <v>4</v>
          </cell>
        </row>
        <row r="31">
          <cell r="B31" t="str">
            <v>5S</v>
          </cell>
          <cell r="C31">
            <v>6</v>
          </cell>
          <cell r="D31">
            <v>2.77</v>
          </cell>
          <cell r="E31">
            <v>1</v>
          </cell>
          <cell r="I31">
            <v>0.45</v>
          </cell>
          <cell r="J31">
            <v>0</v>
          </cell>
          <cell r="K31">
            <v>0.45</v>
          </cell>
          <cell r="P31">
            <v>4</v>
          </cell>
        </row>
        <row r="32">
          <cell r="B32" t="str">
            <v>5S</v>
          </cell>
          <cell r="C32">
            <v>8</v>
          </cell>
          <cell r="D32">
            <v>2.77</v>
          </cell>
          <cell r="E32">
            <v>1</v>
          </cell>
          <cell r="I32">
            <v>0.45</v>
          </cell>
          <cell r="J32">
            <v>0</v>
          </cell>
          <cell r="K32">
            <v>0.45</v>
          </cell>
          <cell r="P32">
            <v>4</v>
          </cell>
        </row>
        <row r="33">
          <cell r="B33" t="str">
            <v>5S</v>
          </cell>
          <cell r="C33">
            <v>10</v>
          </cell>
          <cell r="D33">
            <v>3.4</v>
          </cell>
          <cell r="E33">
            <v>1</v>
          </cell>
          <cell r="I33">
            <v>0.9</v>
          </cell>
          <cell r="J33">
            <v>0</v>
          </cell>
          <cell r="K33">
            <v>0.9</v>
          </cell>
          <cell r="P33">
            <v>4</v>
          </cell>
        </row>
        <row r="34">
          <cell r="B34" t="str">
            <v>5S</v>
          </cell>
          <cell r="C34">
            <v>12</v>
          </cell>
          <cell r="D34">
            <v>3.96</v>
          </cell>
          <cell r="E34">
            <v>1</v>
          </cell>
          <cell r="I34">
            <v>1.2</v>
          </cell>
          <cell r="J34">
            <v>0</v>
          </cell>
          <cell r="K34">
            <v>1.2</v>
          </cell>
          <cell r="P34">
            <v>6</v>
          </cell>
        </row>
        <row r="35">
          <cell r="B35" t="str">
            <v>5S</v>
          </cell>
          <cell r="C35">
            <v>14</v>
          </cell>
          <cell r="D35">
            <v>3.96</v>
          </cell>
          <cell r="E35">
            <v>1</v>
          </cell>
          <cell r="I35">
            <v>1.34</v>
          </cell>
          <cell r="J35">
            <v>0</v>
          </cell>
          <cell r="K35">
            <v>1.34</v>
          </cell>
          <cell r="P35">
            <v>6</v>
          </cell>
        </row>
        <row r="36">
          <cell r="B36" t="str">
            <v>5S</v>
          </cell>
          <cell r="C36">
            <v>16</v>
          </cell>
          <cell r="D36">
            <v>4.1900000000000004</v>
          </cell>
          <cell r="E36">
            <v>1</v>
          </cell>
          <cell r="I36">
            <v>1.65</v>
          </cell>
          <cell r="J36">
            <v>0</v>
          </cell>
          <cell r="K36">
            <v>1.65</v>
          </cell>
          <cell r="P36">
            <v>6</v>
          </cell>
        </row>
        <row r="37">
          <cell r="B37" t="str">
            <v>5S</v>
          </cell>
          <cell r="C37">
            <v>18</v>
          </cell>
          <cell r="D37">
            <v>4.1900000000000004</v>
          </cell>
          <cell r="E37">
            <v>1</v>
          </cell>
          <cell r="I37">
            <v>1.8</v>
          </cell>
          <cell r="J37">
            <v>0</v>
          </cell>
          <cell r="K37">
            <v>1.8</v>
          </cell>
          <cell r="P37">
            <v>6</v>
          </cell>
        </row>
        <row r="38">
          <cell r="B38" t="str">
            <v>5S</v>
          </cell>
          <cell r="C38">
            <v>20</v>
          </cell>
          <cell r="D38">
            <v>4.78</v>
          </cell>
          <cell r="E38">
            <v>1</v>
          </cell>
          <cell r="I38">
            <v>2.54</v>
          </cell>
          <cell r="J38">
            <v>0</v>
          </cell>
          <cell r="K38">
            <v>2.54</v>
          </cell>
          <cell r="P38">
            <v>7</v>
          </cell>
        </row>
        <row r="39">
          <cell r="B39" t="str">
            <v>5S</v>
          </cell>
          <cell r="C39">
            <v>22</v>
          </cell>
          <cell r="D39">
            <v>4.78</v>
          </cell>
          <cell r="E39">
            <v>1</v>
          </cell>
          <cell r="I39">
            <v>2.69</v>
          </cell>
          <cell r="J39">
            <v>0</v>
          </cell>
          <cell r="K39">
            <v>2.69</v>
          </cell>
          <cell r="P39">
            <v>8</v>
          </cell>
        </row>
        <row r="40">
          <cell r="B40" t="str">
            <v>5S</v>
          </cell>
          <cell r="C40">
            <v>24</v>
          </cell>
          <cell r="D40">
            <v>5.54</v>
          </cell>
          <cell r="E40">
            <v>1</v>
          </cell>
          <cell r="I40">
            <v>2.4300000000000002</v>
          </cell>
          <cell r="J40">
            <v>1.47</v>
          </cell>
          <cell r="K40">
            <v>3.9000000000000004</v>
          </cell>
          <cell r="P40">
            <v>8</v>
          </cell>
        </row>
        <row r="41">
          <cell r="B41" t="str">
            <v>5S</v>
          </cell>
          <cell r="C41">
            <v>30</v>
          </cell>
          <cell r="D41">
            <v>6.35</v>
          </cell>
          <cell r="E41">
            <v>1</v>
          </cell>
          <cell r="I41">
            <v>3.04</v>
          </cell>
          <cell r="J41">
            <v>3.11</v>
          </cell>
          <cell r="K41">
            <v>6.15</v>
          </cell>
          <cell r="P41">
            <v>10</v>
          </cell>
        </row>
        <row r="42">
          <cell r="B42">
            <v>10</v>
          </cell>
          <cell r="C42">
            <v>14</v>
          </cell>
          <cell r="D42">
            <v>6.35</v>
          </cell>
          <cell r="E42">
            <v>1</v>
          </cell>
          <cell r="I42">
            <v>1.42</v>
          </cell>
          <cell r="J42">
            <v>1.27</v>
          </cell>
          <cell r="K42">
            <v>2.69</v>
          </cell>
          <cell r="P42">
            <v>6</v>
          </cell>
        </row>
        <row r="43">
          <cell r="B43">
            <v>10</v>
          </cell>
          <cell r="C43">
            <v>16</v>
          </cell>
          <cell r="D43">
            <v>6.35</v>
          </cell>
          <cell r="E43">
            <v>1</v>
          </cell>
          <cell r="I43">
            <v>1.62</v>
          </cell>
          <cell r="J43">
            <v>1.38</v>
          </cell>
          <cell r="K43">
            <v>3</v>
          </cell>
          <cell r="P43">
            <v>6</v>
          </cell>
        </row>
        <row r="44">
          <cell r="B44">
            <v>10</v>
          </cell>
          <cell r="C44">
            <v>18</v>
          </cell>
          <cell r="D44">
            <v>6.35</v>
          </cell>
          <cell r="E44">
            <v>1</v>
          </cell>
          <cell r="I44">
            <v>1.82</v>
          </cell>
          <cell r="J44">
            <v>1.48</v>
          </cell>
          <cell r="K44">
            <v>3.3</v>
          </cell>
          <cell r="P44">
            <v>6</v>
          </cell>
        </row>
        <row r="45">
          <cell r="B45">
            <v>10</v>
          </cell>
          <cell r="C45">
            <v>20</v>
          </cell>
          <cell r="D45">
            <v>6.35</v>
          </cell>
          <cell r="E45">
            <v>1</v>
          </cell>
          <cell r="I45">
            <v>2.0299999999999998</v>
          </cell>
          <cell r="J45">
            <v>1.72</v>
          </cell>
          <cell r="K45">
            <v>3.75</v>
          </cell>
          <cell r="P45">
            <v>7</v>
          </cell>
        </row>
        <row r="46">
          <cell r="B46">
            <v>10</v>
          </cell>
          <cell r="C46">
            <v>22</v>
          </cell>
          <cell r="D46">
            <v>6.35</v>
          </cell>
          <cell r="E46">
            <v>1</v>
          </cell>
          <cell r="I46">
            <v>2.23</v>
          </cell>
          <cell r="J46">
            <v>2.27</v>
          </cell>
          <cell r="K46">
            <v>4.5</v>
          </cell>
          <cell r="P46">
            <v>8</v>
          </cell>
        </row>
        <row r="47">
          <cell r="B47">
            <v>10</v>
          </cell>
          <cell r="C47">
            <v>24</v>
          </cell>
          <cell r="D47">
            <v>6.35</v>
          </cell>
          <cell r="E47">
            <v>1</v>
          </cell>
          <cell r="I47">
            <v>2.4300000000000002</v>
          </cell>
          <cell r="J47">
            <v>2.0699999999999998</v>
          </cell>
          <cell r="K47">
            <v>4.5</v>
          </cell>
          <cell r="P47">
            <v>8</v>
          </cell>
        </row>
        <row r="48">
          <cell r="B48">
            <v>10</v>
          </cell>
          <cell r="C48">
            <v>26</v>
          </cell>
          <cell r="D48">
            <v>7.92</v>
          </cell>
          <cell r="E48">
            <v>1</v>
          </cell>
          <cell r="I48">
            <v>2.64</v>
          </cell>
          <cell r="J48">
            <v>4.8600000000000003</v>
          </cell>
          <cell r="K48">
            <v>7.5</v>
          </cell>
          <cell r="P48">
            <v>9</v>
          </cell>
        </row>
        <row r="49">
          <cell r="B49">
            <v>10</v>
          </cell>
          <cell r="C49">
            <v>28</v>
          </cell>
          <cell r="D49">
            <v>7.92</v>
          </cell>
          <cell r="E49">
            <v>1</v>
          </cell>
          <cell r="I49">
            <v>2.84</v>
          </cell>
          <cell r="J49">
            <v>5.26</v>
          </cell>
          <cell r="K49">
            <v>8.1</v>
          </cell>
          <cell r="P49">
            <v>9</v>
          </cell>
        </row>
        <row r="50">
          <cell r="B50">
            <v>10</v>
          </cell>
          <cell r="C50">
            <v>30</v>
          </cell>
          <cell r="D50">
            <v>7.92</v>
          </cell>
          <cell r="E50">
            <v>1</v>
          </cell>
          <cell r="I50">
            <v>3.04</v>
          </cell>
          <cell r="J50">
            <v>5.66</v>
          </cell>
          <cell r="K50">
            <v>8.6999999999999993</v>
          </cell>
          <cell r="P50">
            <v>10</v>
          </cell>
        </row>
        <row r="51">
          <cell r="B51">
            <v>10</v>
          </cell>
          <cell r="C51">
            <v>32</v>
          </cell>
          <cell r="D51">
            <v>7.92</v>
          </cell>
          <cell r="E51">
            <v>1</v>
          </cell>
          <cell r="I51">
            <v>3.24</v>
          </cell>
          <cell r="J51">
            <v>6.06</v>
          </cell>
          <cell r="K51">
            <v>9.3000000000000007</v>
          </cell>
          <cell r="P51">
            <v>11</v>
          </cell>
        </row>
        <row r="52">
          <cell r="B52">
            <v>10</v>
          </cell>
          <cell r="C52">
            <v>34</v>
          </cell>
          <cell r="D52">
            <v>7.92</v>
          </cell>
          <cell r="E52">
            <v>1</v>
          </cell>
          <cell r="I52">
            <v>3.45</v>
          </cell>
          <cell r="J52">
            <v>6.44</v>
          </cell>
          <cell r="K52">
            <v>9.89</v>
          </cell>
          <cell r="P52">
            <v>12</v>
          </cell>
        </row>
        <row r="53">
          <cell r="B53">
            <v>10</v>
          </cell>
          <cell r="C53">
            <v>36</v>
          </cell>
          <cell r="D53">
            <v>7.92</v>
          </cell>
          <cell r="E53">
            <v>1</v>
          </cell>
          <cell r="I53">
            <v>3.65</v>
          </cell>
          <cell r="J53">
            <v>6.84</v>
          </cell>
          <cell r="K53">
            <v>10.49</v>
          </cell>
          <cell r="P53">
            <v>12</v>
          </cell>
        </row>
        <row r="54">
          <cell r="B54" t="str">
            <v>10S</v>
          </cell>
          <cell r="C54">
            <v>0.125</v>
          </cell>
          <cell r="D54">
            <v>1.24</v>
          </cell>
          <cell r="E54">
            <v>1</v>
          </cell>
          <cell r="I54">
            <v>7.0000000000000007E-2</v>
          </cell>
          <cell r="K54">
            <v>7.0000000000000007E-2</v>
          </cell>
          <cell r="P54">
            <v>2</v>
          </cell>
        </row>
        <row r="55">
          <cell r="B55" t="str">
            <v>10S</v>
          </cell>
          <cell r="C55">
            <v>0.125</v>
          </cell>
          <cell r="D55">
            <v>1.24</v>
          </cell>
          <cell r="E55">
            <v>1</v>
          </cell>
          <cell r="I55">
            <v>7.0000000000000007E-2</v>
          </cell>
          <cell r="K55">
            <v>7.0000000000000007E-2</v>
          </cell>
          <cell r="P55">
            <v>2</v>
          </cell>
        </row>
        <row r="56">
          <cell r="B56" t="str">
            <v>10S</v>
          </cell>
          <cell r="C56">
            <v>0.125</v>
          </cell>
          <cell r="D56">
            <v>1.24</v>
          </cell>
          <cell r="E56">
            <v>1</v>
          </cell>
          <cell r="I56">
            <v>7.0000000000000007E-2</v>
          </cell>
          <cell r="K56">
            <v>7.0000000000000007E-2</v>
          </cell>
          <cell r="P56">
            <v>2</v>
          </cell>
        </row>
        <row r="57">
          <cell r="B57" t="str">
            <v>10S</v>
          </cell>
          <cell r="C57">
            <v>0.25</v>
          </cell>
          <cell r="D57">
            <v>1.65</v>
          </cell>
          <cell r="E57">
            <v>1</v>
          </cell>
          <cell r="I57">
            <v>7.0000000000000007E-2</v>
          </cell>
          <cell r="K57">
            <v>7.0000000000000007E-2</v>
          </cell>
          <cell r="P57">
            <v>2</v>
          </cell>
        </row>
        <row r="58">
          <cell r="B58" t="str">
            <v>10S</v>
          </cell>
          <cell r="C58">
            <v>0.25</v>
          </cell>
          <cell r="D58">
            <v>1.65</v>
          </cell>
          <cell r="E58">
            <v>1</v>
          </cell>
          <cell r="I58">
            <v>7.0000000000000007E-2</v>
          </cell>
          <cell r="K58">
            <v>7.0000000000000007E-2</v>
          </cell>
          <cell r="P58">
            <v>2</v>
          </cell>
        </row>
        <row r="59">
          <cell r="B59" t="str">
            <v>10S</v>
          </cell>
          <cell r="C59">
            <v>0.25</v>
          </cell>
          <cell r="D59">
            <v>1.65</v>
          </cell>
          <cell r="E59">
            <v>1</v>
          </cell>
          <cell r="I59">
            <v>7.0000000000000007E-2</v>
          </cell>
          <cell r="K59">
            <v>7.0000000000000007E-2</v>
          </cell>
          <cell r="P59">
            <v>2</v>
          </cell>
        </row>
        <row r="60">
          <cell r="B60" t="str">
            <v>10S</v>
          </cell>
          <cell r="C60">
            <v>0.375</v>
          </cell>
          <cell r="D60">
            <v>1.65</v>
          </cell>
          <cell r="E60">
            <v>1</v>
          </cell>
          <cell r="I60">
            <v>7.0000000000000007E-2</v>
          </cell>
          <cell r="J60">
            <v>0</v>
          </cell>
          <cell r="K60">
            <v>7.0000000000000007E-2</v>
          </cell>
          <cell r="P60">
            <v>2</v>
          </cell>
        </row>
        <row r="61">
          <cell r="B61" t="str">
            <v>10S</v>
          </cell>
          <cell r="C61">
            <v>0.375</v>
          </cell>
          <cell r="D61">
            <v>1.65</v>
          </cell>
          <cell r="E61">
            <v>1</v>
          </cell>
          <cell r="I61">
            <v>7.0000000000000007E-2</v>
          </cell>
          <cell r="J61">
            <v>0</v>
          </cell>
          <cell r="K61">
            <v>7.0000000000000007E-2</v>
          </cell>
          <cell r="P61">
            <v>2</v>
          </cell>
        </row>
        <row r="62">
          <cell r="B62" t="str">
            <v>10S</v>
          </cell>
          <cell r="C62">
            <v>0.375</v>
          </cell>
          <cell r="D62">
            <v>1.65</v>
          </cell>
          <cell r="E62">
            <v>1</v>
          </cell>
          <cell r="I62">
            <v>7.0000000000000007E-2</v>
          </cell>
          <cell r="J62">
            <v>0</v>
          </cell>
          <cell r="K62">
            <v>7.0000000000000007E-2</v>
          </cell>
          <cell r="P62">
            <v>2</v>
          </cell>
        </row>
        <row r="63">
          <cell r="B63" t="str">
            <v>10S</v>
          </cell>
          <cell r="C63">
            <v>0.5</v>
          </cell>
          <cell r="D63">
            <v>2.11</v>
          </cell>
          <cell r="E63">
            <v>1</v>
          </cell>
          <cell r="I63">
            <v>7.0000000000000007E-2</v>
          </cell>
          <cell r="J63">
            <v>0</v>
          </cell>
          <cell r="K63">
            <v>7.0000000000000007E-2</v>
          </cell>
          <cell r="P63">
            <v>2</v>
          </cell>
        </row>
        <row r="64">
          <cell r="B64" t="str">
            <v>10S</v>
          </cell>
          <cell r="C64">
            <v>0.5</v>
          </cell>
          <cell r="D64">
            <v>2.11</v>
          </cell>
          <cell r="E64">
            <v>1</v>
          </cell>
          <cell r="I64">
            <v>7.0000000000000007E-2</v>
          </cell>
          <cell r="J64">
            <v>0</v>
          </cell>
          <cell r="K64">
            <v>7.0000000000000007E-2</v>
          </cell>
          <cell r="P64">
            <v>2</v>
          </cell>
        </row>
        <row r="65">
          <cell r="B65" t="str">
            <v>10S</v>
          </cell>
          <cell r="C65">
            <v>0.5</v>
          </cell>
          <cell r="D65">
            <v>2.11</v>
          </cell>
          <cell r="E65">
            <v>1</v>
          </cell>
          <cell r="I65">
            <v>7.0000000000000007E-2</v>
          </cell>
          <cell r="J65">
            <v>0</v>
          </cell>
          <cell r="K65">
            <v>7.0000000000000007E-2</v>
          </cell>
          <cell r="P65">
            <v>2</v>
          </cell>
        </row>
        <row r="66">
          <cell r="B66" t="str">
            <v>10S</v>
          </cell>
          <cell r="C66">
            <v>0.75</v>
          </cell>
          <cell r="D66">
            <v>2.11</v>
          </cell>
          <cell r="E66">
            <v>1</v>
          </cell>
          <cell r="I66">
            <v>7.0000000000000007E-2</v>
          </cell>
          <cell r="J66">
            <v>0</v>
          </cell>
          <cell r="K66">
            <v>7.0000000000000007E-2</v>
          </cell>
          <cell r="P66">
            <v>2</v>
          </cell>
        </row>
        <row r="67">
          <cell r="B67" t="str">
            <v>10S</v>
          </cell>
          <cell r="C67">
            <v>0.75</v>
          </cell>
          <cell r="D67">
            <v>2.11</v>
          </cell>
          <cell r="E67">
            <v>1</v>
          </cell>
          <cell r="I67">
            <v>7.0000000000000007E-2</v>
          </cell>
          <cell r="J67">
            <v>0</v>
          </cell>
          <cell r="K67">
            <v>7.0000000000000007E-2</v>
          </cell>
          <cell r="P67">
            <v>2</v>
          </cell>
        </row>
        <row r="68">
          <cell r="B68" t="str">
            <v>10S</v>
          </cell>
          <cell r="C68">
            <v>0.75</v>
          </cell>
          <cell r="D68">
            <v>2.11</v>
          </cell>
          <cell r="E68">
            <v>1</v>
          </cell>
          <cell r="I68">
            <v>7.0000000000000007E-2</v>
          </cell>
          <cell r="J68">
            <v>0</v>
          </cell>
          <cell r="K68">
            <v>7.0000000000000007E-2</v>
          </cell>
          <cell r="P68">
            <v>2</v>
          </cell>
        </row>
        <row r="69">
          <cell r="B69" t="str">
            <v>10S</v>
          </cell>
          <cell r="C69">
            <v>1</v>
          </cell>
          <cell r="D69">
            <v>2.77</v>
          </cell>
          <cell r="E69">
            <v>1</v>
          </cell>
          <cell r="I69">
            <v>0.12</v>
          </cell>
          <cell r="J69">
            <v>0</v>
          </cell>
          <cell r="K69">
            <v>0.12</v>
          </cell>
          <cell r="P69">
            <v>2</v>
          </cell>
        </row>
        <row r="70">
          <cell r="B70" t="str">
            <v>10S</v>
          </cell>
          <cell r="C70">
            <v>1</v>
          </cell>
          <cell r="D70">
            <v>2.77</v>
          </cell>
          <cell r="E70">
            <v>1</v>
          </cell>
          <cell r="I70">
            <v>0.12</v>
          </cell>
          <cell r="J70">
            <v>0</v>
          </cell>
          <cell r="K70">
            <v>0.12</v>
          </cell>
          <cell r="P70">
            <v>2</v>
          </cell>
        </row>
        <row r="71">
          <cell r="B71" t="str">
            <v>10S</v>
          </cell>
          <cell r="C71">
            <v>1</v>
          </cell>
          <cell r="D71">
            <v>2.77</v>
          </cell>
          <cell r="E71">
            <v>1</v>
          </cell>
          <cell r="I71">
            <v>0.12</v>
          </cell>
          <cell r="J71">
            <v>0</v>
          </cell>
          <cell r="K71">
            <v>0.12</v>
          </cell>
          <cell r="P71">
            <v>2</v>
          </cell>
        </row>
        <row r="72">
          <cell r="B72" t="str">
            <v>10S</v>
          </cell>
          <cell r="C72">
            <v>1.25</v>
          </cell>
          <cell r="D72">
            <v>2.77</v>
          </cell>
          <cell r="E72">
            <v>1</v>
          </cell>
          <cell r="I72">
            <v>0.15</v>
          </cell>
          <cell r="K72">
            <v>0.15</v>
          </cell>
          <cell r="P72">
            <v>2</v>
          </cell>
        </row>
        <row r="73">
          <cell r="B73" t="str">
            <v>10S</v>
          </cell>
          <cell r="C73">
            <v>1.25</v>
          </cell>
          <cell r="D73">
            <v>2.77</v>
          </cell>
          <cell r="E73">
            <v>1</v>
          </cell>
          <cell r="I73">
            <v>0.15</v>
          </cell>
          <cell r="K73">
            <v>0.15</v>
          </cell>
          <cell r="P73">
            <v>2</v>
          </cell>
        </row>
        <row r="74">
          <cell r="B74" t="str">
            <v>10S</v>
          </cell>
          <cell r="C74">
            <v>1.25</v>
          </cell>
          <cell r="D74">
            <v>2.77</v>
          </cell>
          <cell r="E74">
            <v>1</v>
          </cell>
          <cell r="I74">
            <v>0.15</v>
          </cell>
          <cell r="K74">
            <v>0.15</v>
          </cell>
          <cell r="P74">
            <v>2</v>
          </cell>
        </row>
        <row r="75">
          <cell r="B75" t="str">
            <v>10S</v>
          </cell>
          <cell r="C75">
            <v>1.5</v>
          </cell>
          <cell r="D75">
            <v>2.77</v>
          </cell>
          <cell r="E75">
            <v>1</v>
          </cell>
          <cell r="I75">
            <v>0.15</v>
          </cell>
          <cell r="J75">
            <v>0</v>
          </cell>
          <cell r="K75">
            <v>0.15</v>
          </cell>
          <cell r="P75">
            <v>2</v>
          </cell>
        </row>
        <row r="76">
          <cell r="B76" t="str">
            <v>10S</v>
          </cell>
          <cell r="C76">
            <v>1.5</v>
          </cell>
          <cell r="D76">
            <v>2.77</v>
          </cell>
          <cell r="E76">
            <v>1</v>
          </cell>
          <cell r="I76">
            <v>0.15</v>
          </cell>
          <cell r="J76">
            <v>0</v>
          </cell>
          <cell r="K76">
            <v>0.15</v>
          </cell>
          <cell r="P76">
            <v>2</v>
          </cell>
        </row>
        <row r="77">
          <cell r="B77" t="str">
            <v>10S</v>
          </cell>
          <cell r="C77">
            <v>1.5</v>
          </cell>
          <cell r="D77">
            <v>2.77</v>
          </cell>
          <cell r="E77">
            <v>1</v>
          </cell>
          <cell r="I77">
            <v>0.15</v>
          </cell>
          <cell r="J77">
            <v>0</v>
          </cell>
          <cell r="K77">
            <v>0.15</v>
          </cell>
          <cell r="P77">
            <v>2</v>
          </cell>
        </row>
        <row r="78">
          <cell r="B78" t="str">
            <v>10S</v>
          </cell>
          <cell r="C78">
            <v>2</v>
          </cell>
          <cell r="D78">
            <v>2.77</v>
          </cell>
          <cell r="E78">
            <v>1</v>
          </cell>
          <cell r="I78">
            <v>0.15</v>
          </cell>
          <cell r="J78">
            <v>0</v>
          </cell>
          <cell r="K78">
            <v>0.15</v>
          </cell>
          <cell r="P78">
            <v>2</v>
          </cell>
        </row>
        <row r="79">
          <cell r="B79" t="str">
            <v>10S</v>
          </cell>
          <cell r="C79">
            <v>2</v>
          </cell>
          <cell r="D79">
            <v>2.77</v>
          </cell>
          <cell r="E79">
            <v>1</v>
          </cell>
          <cell r="I79">
            <v>0.15</v>
          </cell>
          <cell r="J79">
            <v>0</v>
          </cell>
          <cell r="K79">
            <v>0.15</v>
          </cell>
          <cell r="P79">
            <v>2</v>
          </cell>
        </row>
        <row r="80">
          <cell r="B80" t="str">
            <v>10S</v>
          </cell>
          <cell r="C80">
            <v>2</v>
          </cell>
          <cell r="D80">
            <v>2.77</v>
          </cell>
          <cell r="E80">
            <v>1</v>
          </cell>
          <cell r="I80">
            <v>0.15</v>
          </cell>
          <cell r="J80">
            <v>0</v>
          </cell>
          <cell r="K80">
            <v>0.15</v>
          </cell>
          <cell r="P80">
            <v>2</v>
          </cell>
        </row>
        <row r="81">
          <cell r="B81" t="str">
            <v>10S</v>
          </cell>
          <cell r="C81">
            <v>2.5</v>
          </cell>
          <cell r="D81">
            <v>3.05</v>
          </cell>
          <cell r="E81">
            <v>1</v>
          </cell>
          <cell r="I81">
            <v>0.15</v>
          </cell>
          <cell r="J81">
            <v>0</v>
          </cell>
          <cell r="K81">
            <v>0.15</v>
          </cell>
          <cell r="P81">
            <v>2</v>
          </cell>
        </row>
        <row r="82">
          <cell r="B82" t="str">
            <v>10S</v>
          </cell>
          <cell r="C82">
            <v>3</v>
          </cell>
          <cell r="D82">
            <v>3.05</v>
          </cell>
          <cell r="E82">
            <v>1</v>
          </cell>
          <cell r="I82">
            <v>0.3</v>
          </cell>
          <cell r="J82">
            <v>0</v>
          </cell>
          <cell r="K82">
            <v>0.3</v>
          </cell>
          <cell r="P82">
            <v>2</v>
          </cell>
        </row>
        <row r="83">
          <cell r="B83" t="str">
            <v>10S</v>
          </cell>
          <cell r="C83">
            <v>3.5</v>
          </cell>
          <cell r="D83">
            <v>3.05</v>
          </cell>
          <cell r="E83">
            <v>1</v>
          </cell>
          <cell r="I83">
            <v>0.3</v>
          </cell>
          <cell r="K83">
            <v>0.3</v>
          </cell>
          <cell r="P83">
            <v>3</v>
          </cell>
        </row>
        <row r="84">
          <cell r="B84" t="str">
            <v>10S</v>
          </cell>
          <cell r="C84">
            <v>4</v>
          </cell>
          <cell r="D84">
            <v>3.05</v>
          </cell>
          <cell r="E84">
            <v>1</v>
          </cell>
          <cell r="I84">
            <v>0.45</v>
          </cell>
          <cell r="J84">
            <v>0</v>
          </cell>
          <cell r="K84">
            <v>0.45</v>
          </cell>
          <cell r="P84">
            <v>3</v>
          </cell>
        </row>
        <row r="85">
          <cell r="B85" t="str">
            <v>10S</v>
          </cell>
          <cell r="C85">
            <v>5</v>
          </cell>
          <cell r="D85">
            <v>3.4</v>
          </cell>
          <cell r="E85">
            <v>1</v>
          </cell>
          <cell r="I85">
            <v>0.45</v>
          </cell>
          <cell r="K85">
            <v>0.45</v>
          </cell>
          <cell r="P85">
            <v>4</v>
          </cell>
        </row>
        <row r="86">
          <cell r="B86" t="str">
            <v>10S</v>
          </cell>
          <cell r="C86">
            <v>6</v>
          </cell>
          <cell r="D86">
            <v>3.4</v>
          </cell>
          <cell r="E86">
            <v>1</v>
          </cell>
          <cell r="I86">
            <v>0.6</v>
          </cell>
          <cell r="J86">
            <v>0</v>
          </cell>
          <cell r="K86">
            <v>0.6</v>
          </cell>
          <cell r="P86">
            <v>4</v>
          </cell>
        </row>
        <row r="87">
          <cell r="B87" t="str">
            <v>10S</v>
          </cell>
          <cell r="C87">
            <v>8</v>
          </cell>
          <cell r="D87">
            <v>3.76</v>
          </cell>
          <cell r="E87">
            <v>1</v>
          </cell>
          <cell r="I87">
            <v>0.6</v>
          </cell>
          <cell r="J87">
            <v>0</v>
          </cell>
          <cell r="K87">
            <v>0.6</v>
          </cell>
          <cell r="P87">
            <v>4</v>
          </cell>
        </row>
        <row r="88">
          <cell r="B88" t="str">
            <v>10S</v>
          </cell>
          <cell r="C88">
            <v>10</v>
          </cell>
          <cell r="D88">
            <v>4.1900000000000004</v>
          </cell>
          <cell r="E88">
            <v>1</v>
          </cell>
          <cell r="I88">
            <v>1.2</v>
          </cell>
          <cell r="J88">
            <v>0</v>
          </cell>
          <cell r="K88">
            <v>1.2</v>
          </cell>
          <cell r="P88">
            <v>4</v>
          </cell>
        </row>
        <row r="89">
          <cell r="B89" t="str">
            <v>10S</v>
          </cell>
          <cell r="C89">
            <v>12</v>
          </cell>
          <cell r="D89">
            <v>4.57</v>
          </cell>
          <cell r="E89">
            <v>1</v>
          </cell>
          <cell r="I89">
            <v>1.5</v>
          </cell>
          <cell r="J89">
            <v>0</v>
          </cell>
          <cell r="K89">
            <v>1.5</v>
          </cell>
          <cell r="P89">
            <v>6</v>
          </cell>
        </row>
        <row r="90">
          <cell r="B90" t="str">
            <v>10S</v>
          </cell>
          <cell r="C90">
            <v>14</v>
          </cell>
          <cell r="D90">
            <v>4.78</v>
          </cell>
          <cell r="E90">
            <v>1</v>
          </cell>
          <cell r="I90">
            <v>1.65</v>
          </cell>
          <cell r="J90">
            <v>0</v>
          </cell>
          <cell r="K90">
            <v>1.65</v>
          </cell>
          <cell r="P90">
            <v>6</v>
          </cell>
        </row>
        <row r="91">
          <cell r="B91" t="str">
            <v>10S</v>
          </cell>
          <cell r="C91">
            <v>16</v>
          </cell>
          <cell r="D91">
            <v>4.78</v>
          </cell>
          <cell r="E91">
            <v>1</v>
          </cell>
          <cell r="I91">
            <v>1.95</v>
          </cell>
          <cell r="J91">
            <v>0</v>
          </cell>
          <cell r="K91">
            <v>1.95</v>
          </cell>
          <cell r="P91">
            <v>6</v>
          </cell>
        </row>
        <row r="92">
          <cell r="B92" t="str">
            <v>10S</v>
          </cell>
          <cell r="C92">
            <v>18</v>
          </cell>
          <cell r="D92">
            <v>4.78</v>
          </cell>
          <cell r="E92">
            <v>1</v>
          </cell>
          <cell r="I92">
            <v>2.25</v>
          </cell>
          <cell r="J92">
            <v>0</v>
          </cell>
          <cell r="K92">
            <v>2.25</v>
          </cell>
          <cell r="P92">
            <v>6</v>
          </cell>
        </row>
        <row r="93">
          <cell r="B93" t="str">
            <v>10S</v>
          </cell>
          <cell r="C93">
            <v>20</v>
          </cell>
          <cell r="D93">
            <v>5.54</v>
          </cell>
          <cell r="E93">
            <v>1</v>
          </cell>
          <cell r="I93">
            <v>2.0299999999999998</v>
          </cell>
          <cell r="J93">
            <v>1.1200000000000001</v>
          </cell>
          <cell r="K93">
            <v>3.15</v>
          </cell>
          <cell r="P93">
            <v>7</v>
          </cell>
        </row>
        <row r="94">
          <cell r="B94" t="str">
            <v>10S</v>
          </cell>
          <cell r="C94">
            <v>22</v>
          </cell>
          <cell r="D94">
            <v>5.54</v>
          </cell>
          <cell r="E94">
            <v>1</v>
          </cell>
          <cell r="I94">
            <v>2.23</v>
          </cell>
          <cell r="J94">
            <v>1.37</v>
          </cell>
          <cell r="K94">
            <v>3.6</v>
          </cell>
          <cell r="P94">
            <v>8</v>
          </cell>
        </row>
        <row r="95">
          <cell r="B95" t="str">
            <v>10S</v>
          </cell>
          <cell r="C95">
            <v>24</v>
          </cell>
          <cell r="D95">
            <v>6.35</v>
          </cell>
          <cell r="E95">
            <v>1</v>
          </cell>
          <cell r="I95">
            <v>2.4300000000000002</v>
          </cell>
          <cell r="J95">
            <v>2.0699999999999998</v>
          </cell>
          <cell r="K95">
            <v>4.5</v>
          </cell>
          <cell r="P95">
            <v>8</v>
          </cell>
        </row>
        <row r="96">
          <cell r="B96" t="str">
            <v>10S</v>
          </cell>
          <cell r="C96">
            <v>30</v>
          </cell>
          <cell r="D96">
            <v>7.92</v>
          </cell>
          <cell r="E96">
            <v>1</v>
          </cell>
          <cell r="I96">
            <v>3.04</v>
          </cell>
          <cell r="J96">
            <v>5.66</v>
          </cell>
          <cell r="K96">
            <v>8.6999999999999993</v>
          </cell>
          <cell r="P96">
            <v>10</v>
          </cell>
        </row>
        <row r="97">
          <cell r="B97">
            <v>20</v>
          </cell>
          <cell r="C97">
            <v>8</v>
          </cell>
          <cell r="D97">
            <v>6.35</v>
          </cell>
          <cell r="E97">
            <v>1</v>
          </cell>
          <cell r="I97">
            <v>0.81</v>
          </cell>
          <cell r="J97">
            <v>0.99</v>
          </cell>
          <cell r="K97">
            <v>1.8</v>
          </cell>
          <cell r="P97">
            <v>4</v>
          </cell>
        </row>
        <row r="98">
          <cell r="B98">
            <v>20</v>
          </cell>
          <cell r="C98">
            <v>10</v>
          </cell>
          <cell r="D98">
            <v>6.35</v>
          </cell>
          <cell r="E98">
            <v>1</v>
          </cell>
          <cell r="I98">
            <v>1.01</v>
          </cell>
          <cell r="J98">
            <v>1.0900000000000001</v>
          </cell>
          <cell r="K98">
            <v>2.1</v>
          </cell>
          <cell r="P98">
            <v>4</v>
          </cell>
        </row>
        <row r="99">
          <cell r="B99">
            <v>20</v>
          </cell>
          <cell r="C99">
            <v>12</v>
          </cell>
          <cell r="D99">
            <v>6.35</v>
          </cell>
          <cell r="E99">
            <v>1</v>
          </cell>
          <cell r="I99">
            <v>1.22</v>
          </cell>
          <cell r="J99">
            <v>1.32</v>
          </cell>
          <cell r="K99">
            <v>2.54</v>
          </cell>
          <cell r="P99">
            <v>6</v>
          </cell>
        </row>
        <row r="100">
          <cell r="B100">
            <v>20</v>
          </cell>
          <cell r="C100">
            <v>14</v>
          </cell>
          <cell r="D100">
            <v>7.92</v>
          </cell>
          <cell r="E100">
            <v>1</v>
          </cell>
          <cell r="I100">
            <v>1.42</v>
          </cell>
          <cell r="J100">
            <v>2.48</v>
          </cell>
          <cell r="K100">
            <v>3.9</v>
          </cell>
          <cell r="P100">
            <v>6</v>
          </cell>
        </row>
        <row r="101">
          <cell r="B101">
            <v>20</v>
          </cell>
          <cell r="C101">
            <v>16</v>
          </cell>
          <cell r="D101">
            <v>7.92</v>
          </cell>
          <cell r="E101">
            <v>1</v>
          </cell>
          <cell r="I101">
            <v>1.62</v>
          </cell>
          <cell r="J101">
            <v>2.73</v>
          </cell>
          <cell r="K101">
            <v>4.3499999999999996</v>
          </cell>
          <cell r="P101">
            <v>6</v>
          </cell>
        </row>
        <row r="102">
          <cell r="B102">
            <v>20</v>
          </cell>
          <cell r="C102">
            <v>18</v>
          </cell>
          <cell r="D102">
            <v>7.92</v>
          </cell>
          <cell r="E102">
            <v>1</v>
          </cell>
          <cell r="I102">
            <v>1.82</v>
          </cell>
          <cell r="J102">
            <v>3.12</v>
          </cell>
          <cell r="K102">
            <v>4.9400000000000004</v>
          </cell>
          <cell r="P102">
            <v>6</v>
          </cell>
        </row>
        <row r="103">
          <cell r="B103">
            <v>20</v>
          </cell>
          <cell r="C103">
            <v>20</v>
          </cell>
          <cell r="D103">
            <v>9.5299999999999994</v>
          </cell>
          <cell r="E103">
            <v>1</v>
          </cell>
          <cell r="I103">
            <v>2.0299999999999998</v>
          </cell>
          <cell r="J103">
            <v>5.47</v>
          </cell>
          <cell r="K103">
            <v>7.5</v>
          </cell>
          <cell r="P103">
            <v>7</v>
          </cell>
        </row>
        <row r="104">
          <cell r="B104">
            <v>20</v>
          </cell>
          <cell r="C104">
            <v>22</v>
          </cell>
          <cell r="D104">
            <v>9.5299999999999994</v>
          </cell>
          <cell r="E104">
            <v>1</v>
          </cell>
          <cell r="I104">
            <v>2.23</v>
          </cell>
          <cell r="J104">
            <v>6.47</v>
          </cell>
          <cell r="K104">
            <v>8.6999999999999993</v>
          </cell>
          <cell r="P104">
            <v>8</v>
          </cell>
        </row>
        <row r="105">
          <cell r="B105">
            <v>20</v>
          </cell>
          <cell r="C105">
            <v>24</v>
          </cell>
          <cell r="D105">
            <v>9.5299999999999994</v>
          </cell>
          <cell r="E105">
            <v>1</v>
          </cell>
          <cell r="I105">
            <v>2.4300000000000002</v>
          </cell>
          <cell r="J105">
            <v>6.57</v>
          </cell>
          <cell r="K105">
            <v>9</v>
          </cell>
          <cell r="P105">
            <v>8</v>
          </cell>
        </row>
        <row r="106">
          <cell r="B106">
            <v>20</v>
          </cell>
          <cell r="C106">
            <v>26</v>
          </cell>
          <cell r="D106">
            <v>12.7</v>
          </cell>
          <cell r="E106">
            <v>1.25</v>
          </cell>
          <cell r="I106">
            <v>2.64</v>
          </cell>
          <cell r="J106">
            <v>13.86</v>
          </cell>
          <cell r="K106">
            <v>16.5</v>
          </cell>
          <cell r="P106">
            <v>9</v>
          </cell>
        </row>
        <row r="107">
          <cell r="B107">
            <v>20</v>
          </cell>
          <cell r="C107">
            <v>28</v>
          </cell>
          <cell r="D107">
            <v>12.7</v>
          </cell>
          <cell r="E107">
            <v>1.25</v>
          </cell>
          <cell r="I107">
            <v>2.84</v>
          </cell>
          <cell r="J107">
            <v>15.16</v>
          </cell>
          <cell r="K107">
            <v>18</v>
          </cell>
          <cell r="P107">
            <v>9</v>
          </cell>
        </row>
        <row r="108">
          <cell r="B108">
            <v>20</v>
          </cell>
          <cell r="C108">
            <v>30</v>
          </cell>
          <cell r="D108">
            <v>12.7</v>
          </cell>
          <cell r="E108">
            <v>1.25</v>
          </cell>
          <cell r="I108">
            <v>3.04</v>
          </cell>
          <cell r="J108">
            <v>16.45</v>
          </cell>
          <cell r="K108">
            <v>19.489999999999998</v>
          </cell>
          <cell r="P108">
            <v>10</v>
          </cell>
        </row>
        <row r="109">
          <cell r="B109">
            <v>20</v>
          </cell>
          <cell r="C109">
            <v>32</v>
          </cell>
          <cell r="D109">
            <v>12.7</v>
          </cell>
          <cell r="E109">
            <v>1.25</v>
          </cell>
          <cell r="I109">
            <v>3.24</v>
          </cell>
          <cell r="J109">
            <v>17.75</v>
          </cell>
          <cell r="K109">
            <v>20.990000000000002</v>
          </cell>
          <cell r="P109">
            <v>11</v>
          </cell>
        </row>
        <row r="110">
          <cell r="B110">
            <v>20</v>
          </cell>
          <cell r="C110">
            <v>34</v>
          </cell>
          <cell r="D110">
            <v>12.7</v>
          </cell>
          <cell r="E110">
            <v>1.25</v>
          </cell>
          <cell r="I110">
            <v>3.45</v>
          </cell>
          <cell r="J110">
            <v>18.54</v>
          </cell>
          <cell r="K110">
            <v>21.99</v>
          </cell>
          <cell r="P110">
            <v>12</v>
          </cell>
        </row>
        <row r="111">
          <cell r="B111">
            <v>20</v>
          </cell>
          <cell r="C111">
            <v>36</v>
          </cell>
          <cell r="D111">
            <v>12.7</v>
          </cell>
          <cell r="E111">
            <v>1.25</v>
          </cell>
          <cell r="I111">
            <v>3.65</v>
          </cell>
          <cell r="J111">
            <v>18.84</v>
          </cell>
          <cell r="K111">
            <v>22.49</v>
          </cell>
          <cell r="P111">
            <v>12</v>
          </cell>
        </row>
        <row r="112">
          <cell r="B112">
            <v>30</v>
          </cell>
          <cell r="C112">
            <v>8</v>
          </cell>
          <cell r="D112">
            <v>7.04</v>
          </cell>
          <cell r="E112">
            <v>1</v>
          </cell>
          <cell r="I112">
            <v>0.81</v>
          </cell>
          <cell r="J112">
            <v>1.1399999999999999</v>
          </cell>
          <cell r="K112">
            <v>1.95</v>
          </cell>
          <cell r="P112">
            <v>4</v>
          </cell>
        </row>
        <row r="113">
          <cell r="B113">
            <v>30</v>
          </cell>
          <cell r="C113">
            <v>10</v>
          </cell>
          <cell r="D113">
            <v>7.8</v>
          </cell>
          <cell r="E113">
            <v>1</v>
          </cell>
          <cell r="I113">
            <v>1.01</v>
          </cell>
          <cell r="J113">
            <v>1.99</v>
          </cell>
          <cell r="K113">
            <v>3</v>
          </cell>
          <cell r="P113">
            <v>4</v>
          </cell>
        </row>
        <row r="114">
          <cell r="B114">
            <v>30</v>
          </cell>
          <cell r="C114">
            <v>12</v>
          </cell>
          <cell r="D114">
            <v>8.3800000000000008</v>
          </cell>
          <cell r="E114">
            <v>1</v>
          </cell>
          <cell r="I114">
            <v>1.22</v>
          </cell>
          <cell r="J114">
            <v>2.68</v>
          </cell>
          <cell r="K114">
            <v>3.9000000000000004</v>
          </cell>
          <cell r="P114">
            <v>6</v>
          </cell>
        </row>
        <row r="115">
          <cell r="B115">
            <v>30</v>
          </cell>
          <cell r="C115">
            <v>14</v>
          </cell>
          <cell r="D115">
            <v>9.5299999999999994</v>
          </cell>
          <cell r="E115">
            <v>1</v>
          </cell>
          <cell r="I115">
            <v>1.42</v>
          </cell>
          <cell r="J115">
            <v>3.97</v>
          </cell>
          <cell r="K115">
            <v>5.3900000000000006</v>
          </cell>
          <cell r="P115">
            <v>6</v>
          </cell>
        </row>
        <row r="116">
          <cell r="B116">
            <v>30</v>
          </cell>
          <cell r="C116">
            <v>16</v>
          </cell>
          <cell r="D116">
            <v>9.5299999999999994</v>
          </cell>
          <cell r="E116">
            <v>1</v>
          </cell>
          <cell r="I116">
            <v>1.62</v>
          </cell>
          <cell r="J116">
            <v>4.68</v>
          </cell>
          <cell r="K116">
            <v>6.3</v>
          </cell>
          <cell r="P116">
            <v>6</v>
          </cell>
        </row>
        <row r="117">
          <cell r="B117">
            <v>30</v>
          </cell>
          <cell r="C117">
            <v>18</v>
          </cell>
          <cell r="D117">
            <v>11.13</v>
          </cell>
          <cell r="E117">
            <v>1.25</v>
          </cell>
          <cell r="I117">
            <v>1.82</v>
          </cell>
          <cell r="J117">
            <v>6.88</v>
          </cell>
          <cell r="K117">
            <v>8.6999999999999993</v>
          </cell>
          <cell r="P117">
            <v>6</v>
          </cell>
        </row>
        <row r="118">
          <cell r="B118">
            <v>30</v>
          </cell>
          <cell r="C118">
            <v>20</v>
          </cell>
          <cell r="D118">
            <v>12.7</v>
          </cell>
          <cell r="E118">
            <v>1.25</v>
          </cell>
          <cell r="I118">
            <v>2.0299999999999998</v>
          </cell>
          <cell r="J118">
            <v>10.42</v>
          </cell>
          <cell r="K118">
            <v>12.45</v>
          </cell>
          <cell r="P118">
            <v>7</v>
          </cell>
        </row>
        <row r="119">
          <cell r="B119">
            <v>30</v>
          </cell>
          <cell r="C119">
            <v>22</v>
          </cell>
          <cell r="D119">
            <v>12.7</v>
          </cell>
          <cell r="E119">
            <v>1.25</v>
          </cell>
          <cell r="I119">
            <v>2.23</v>
          </cell>
          <cell r="J119">
            <v>11.72</v>
          </cell>
          <cell r="K119">
            <v>13.950000000000001</v>
          </cell>
          <cell r="P119">
            <v>8</v>
          </cell>
        </row>
        <row r="120">
          <cell r="B120">
            <v>30</v>
          </cell>
          <cell r="C120">
            <v>24</v>
          </cell>
          <cell r="D120">
            <v>14.27</v>
          </cell>
          <cell r="E120">
            <v>1.25</v>
          </cell>
          <cell r="I120">
            <v>2.4300000000000002</v>
          </cell>
          <cell r="J120">
            <v>15.57</v>
          </cell>
          <cell r="K120">
            <v>18</v>
          </cell>
          <cell r="P120">
            <v>8</v>
          </cell>
        </row>
        <row r="121">
          <cell r="B121">
            <v>30</v>
          </cell>
          <cell r="C121">
            <v>28</v>
          </cell>
          <cell r="D121">
            <v>15.88</v>
          </cell>
          <cell r="E121">
            <v>1.5</v>
          </cell>
          <cell r="I121">
            <v>2.84</v>
          </cell>
          <cell r="J121">
            <v>22.65</v>
          </cell>
          <cell r="K121">
            <v>25.49</v>
          </cell>
          <cell r="P121">
            <v>9</v>
          </cell>
        </row>
        <row r="122">
          <cell r="B122">
            <v>30</v>
          </cell>
          <cell r="C122">
            <v>30</v>
          </cell>
          <cell r="D122">
            <v>15.88</v>
          </cell>
          <cell r="E122">
            <v>1.5</v>
          </cell>
          <cell r="I122">
            <v>3.04</v>
          </cell>
          <cell r="J122">
            <v>23.96</v>
          </cell>
          <cell r="K122">
            <v>27</v>
          </cell>
          <cell r="P122">
            <v>10</v>
          </cell>
        </row>
        <row r="123">
          <cell r="B123">
            <v>30</v>
          </cell>
          <cell r="C123">
            <v>32</v>
          </cell>
          <cell r="D123">
            <v>15.88</v>
          </cell>
          <cell r="E123">
            <v>1.5</v>
          </cell>
          <cell r="I123">
            <v>3.24</v>
          </cell>
          <cell r="J123">
            <v>26.76</v>
          </cell>
          <cell r="K123">
            <v>30</v>
          </cell>
          <cell r="P123">
            <v>11</v>
          </cell>
        </row>
        <row r="124">
          <cell r="B124">
            <v>30</v>
          </cell>
          <cell r="C124">
            <v>34</v>
          </cell>
          <cell r="D124">
            <v>15.88</v>
          </cell>
          <cell r="E124">
            <v>1.5</v>
          </cell>
          <cell r="I124">
            <v>3.45</v>
          </cell>
          <cell r="J124">
            <v>28.05</v>
          </cell>
          <cell r="K124">
            <v>31.5</v>
          </cell>
          <cell r="P124">
            <v>12</v>
          </cell>
        </row>
        <row r="125">
          <cell r="B125">
            <v>30</v>
          </cell>
          <cell r="C125">
            <v>36</v>
          </cell>
          <cell r="D125">
            <v>15.88</v>
          </cell>
          <cell r="E125">
            <v>1.5</v>
          </cell>
          <cell r="I125">
            <v>3.65</v>
          </cell>
          <cell r="J125">
            <v>29.35</v>
          </cell>
          <cell r="K125">
            <v>33</v>
          </cell>
          <cell r="P125">
            <v>12</v>
          </cell>
        </row>
        <row r="126">
          <cell r="B126">
            <v>40</v>
          </cell>
          <cell r="C126">
            <v>0.125</v>
          </cell>
          <cell r="D126">
            <v>1.73</v>
          </cell>
          <cell r="E126">
            <v>1</v>
          </cell>
          <cell r="I126">
            <v>7.0000000000000007E-2</v>
          </cell>
          <cell r="K126">
            <v>7.0000000000000007E-2</v>
          </cell>
          <cell r="P126">
            <v>2</v>
          </cell>
        </row>
        <row r="127">
          <cell r="B127">
            <v>40</v>
          </cell>
          <cell r="C127">
            <v>0.125</v>
          </cell>
          <cell r="D127">
            <v>1.73</v>
          </cell>
          <cell r="E127">
            <v>1</v>
          </cell>
          <cell r="I127">
            <v>7.0000000000000007E-2</v>
          </cell>
          <cell r="K127">
            <v>7.0000000000000007E-2</v>
          </cell>
          <cell r="P127">
            <v>2</v>
          </cell>
        </row>
        <row r="128">
          <cell r="B128">
            <v>40</v>
          </cell>
          <cell r="C128">
            <v>0.125</v>
          </cell>
          <cell r="D128">
            <v>1.73</v>
          </cell>
          <cell r="E128">
            <v>1</v>
          </cell>
          <cell r="I128">
            <v>7.0000000000000007E-2</v>
          </cell>
          <cell r="K128">
            <v>7.0000000000000007E-2</v>
          </cell>
          <cell r="P128">
            <v>2</v>
          </cell>
        </row>
        <row r="129">
          <cell r="B129">
            <v>40</v>
          </cell>
          <cell r="C129">
            <v>0.25</v>
          </cell>
          <cell r="D129">
            <v>2.2400000000000002</v>
          </cell>
          <cell r="E129">
            <v>1</v>
          </cell>
          <cell r="I129">
            <v>7.0000000000000007E-2</v>
          </cell>
          <cell r="K129">
            <v>7.0000000000000007E-2</v>
          </cell>
          <cell r="P129">
            <v>2</v>
          </cell>
        </row>
        <row r="130">
          <cell r="B130">
            <v>40</v>
          </cell>
          <cell r="C130">
            <v>0.25</v>
          </cell>
          <cell r="D130">
            <v>2.2400000000000002</v>
          </cell>
          <cell r="E130">
            <v>1</v>
          </cell>
          <cell r="I130">
            <v>7.0000000000000007E-2</v>
          </cell>
          <cell r="K130">
            <v>7.0000000000000007E-2</v>
          </cell>
          <cell r="P130">
            <v>2</v>
          </cell>
        </row>
        <row r="131">
          <cell r="B131">
            <v>40</v>
          </cell>
          <cell r="C131">
            <v>0.25</v>
          </cell>
          <cell r="D131">
            <v>2.2400000000000002</v>
          </cell>
          <cell r="E131">
            <v>1</v>
          </cell>
          <cell r="I131">
            <v>7.0000000000000007E-2</v>
          </cell>
          <cell r="K131">
            <v>7.0000000000000007E-2</v>
          </cell>
          <cell r="P131">
            <v>2</v>
          </cell>
        </row>
        <row r="132">
          <cell r="B132">
            <v>40</v>
          </cell>
          <cell r="C132">
            <v>0.375</v>
          </cell>
          <cell r="D132">
            <v>2.31</v>
          </cell>
          <cell r="E132">
            <v>1</v>
          </cell>
          <cell r="I132">
            <v>7.0000000000000007E-2</v>
          </cell>
          <cell r="J132">
            <v>0</v>
          </cell>
          <cell r="K132">
            <v>7.0000000000000007E-2</v>
          </cell>
          <cell r="P132">
            <v>2</v>
          </cell>
        </row>
        <row r="133">
          <cell r="B133">
            <v>40</v>
          </cell>
          <cell r="C133">
            <v>0.375</v>
          </cell>
          <cell r="D133">
            <v>2.31</v>
          </cell>
          <cell r="E133">
            <v>1</v>
          </cell>
          <cell r="I133">
            <v>7.0000000000000007E-2</v>
          </cell>
          <cell r="J133">
            <v>0</v>
          </cell>
          <cell r="K133">
            <v>7.0000000000000007E-2</v>
          </cell>
          <cell r="P133">
            <v>2</v>
          </cell>
        </row>
        <row r="134">
          <cell r="B134">
            <v>40</v>
          </cell>
          <cell r="C134">
            <v>0.375</v>
          </cell>
          <cell r="D134">
            <v>2.31</v>
          </cell>
          <cell r="E134">
            <v>1</v>
          </cell>
          <cell r="I134">
            <v>7.0000000000000007E-2</v>
          </cell>
          <cell r="J134">
            <v>0</v>
          </cell>
          <cell r="K134">
            <v>7.0000000000000007E-2</v>
          </cell>
          <cell r="P134">
            <v>2</v>
          </cell>
        </row>
        <row r="135">
          <cell r="B135">
            <v>40</v>
          </cell>
          <cell r="C135">
            <v>0.5</v>
          </cell>
          <cell r="D135">
            <v>2.77</v>
          </cell>
          <cell r="E135">
            <v>1</v>
          </cell>
          <cell r="I135">
            <v>7.0000000000000007E-2</v>
          </cell>
          <cell r="J135">
            <v>0</v>
          </cell>
          <cell r="K135">
            <v>7.0000000000000007E-2</v>
          </cell>
          <cell r="P135">
            <v>2</v>
          </cell>
        </row>
        <row r="136">
          <cell r="B136">
            <v>40</v>
          </cell>
          <cell r="C136">
            <v>0.5</v>
          </cell>
          <cell r="D136">
            <v>2.77</v>
          </cell>
          <cell r="E136">
            <v>1</v>
          </cell>
          <cell r="I136">
            <v>7.0000000000000007E-2</v>
          </cell>
          <cell r="J136">
            <v>0</v>
          </cell>
          <cell r="K136">
            <v>7.0000000000000007E-2</v>
          </cell>
          <cell r="P136">
            <v>2</v>
          </cell>
        </row>
        <row r="137">
          <cell r="B137">
            <v>40</v>
          </cell>
          <cell r="C137">
            <v>0.5</v>
          </cell>
          <cell r="D137">
            <v>2.77</v>
          </cell>
          <cell r="E137">
            <v>1</v>
          </cell>
          <cell r="I137">
            <v>7.0000000000000007E-2</v>
          </cell>
          <cell r="J137">
            <v>0</v>
          </cell>
          <cell r="K137">
            <v>7.0000000000000007E-2</v>
          </cell>
          <cell r="P137">
            <v>2</v>
          </cell>
        </row>
        <row r="138">
          <cell r="B138">
            <v>40</v>
          </cell>
          <cell r="C138">
            <v>0.75</v>
          </cell>
          <cell r="D138">
            <v>2.87</v>
          </cell>
          <cell r="E138">
            <v>1</v>
          </cell>
          <cell r="I138">
            <v>7.0000000000000007E-2</v>
          </cell>
          <cell r="J138">
            <v>0</v>
          </cell>
          <cell r="K138">
            <v>7.0000000000000007E-2</v>
          </cell>
          <cell r="P138">
            <v>2</v>
          </cell>
        </row>
        <row r="139">
          <cell r="B139">
            <v>40</v>
          </cell>
          <cell r="C139">
            <v>0.75</v>
          </cell>
          <cell r="D139">
            <v>2.87</v>
          </cell>
          <cell r="E139">
            <v>1</v>
          </cell>
          <cell r="I139">
            <v>7.0000000000000007E-2</v>
          </cell>
          <cell r="J139">
            <v>0</v>
          </cell>
          <cell r="K139">
            <v>7.0000000000000007E-2</v>
          </cell>
          <cell r="P139">
            <v>2</v>
          </cell>
        </row>
        <row r="140">
          <cell r="B140">
            <v>40</v>
          </cell>
          <cell r="C140">
            <v>0.75</v>
          </cell>
          <cell r="D140">
            <v>2.87</v>
          </cell>
          <cell r="E140">
            <v>1</v>
          </cell>
          <cell r="I140">
            <v>7.0000000000000007E-2</v>
          </cell>
          <cell r="J140">
            <v>0</v>
          </cell>
          <cell r="K140">
            <v>7.0000000000000007E-2</v>
          </cell>
          <cell r="P140">
            <v>2</v>
          </cell>
        </row>
        <row r="141">
          <cell r="B141">
            <v>40</v>
          </cell>
          <cell r="C141">
            <v>1</v>
          </cell>
          <cell r="D141">
            <v>3.38</v>
          </cell>
          <cell r="E141">
            <v>1</v>
          </cell>
          <cell r="I141">
            <v>0.12</v>
          </cell>
          <cell r="J141">
            <v>0</v>
          </cell>
          <cell r="K141">
            <v>0.12</v>
          </cell>
          <cell r="P141">
            <v>2</v>
          </cell>
        </row>
        <row r="142">
          <cell r="B142">
            <v>40</v>
          </cell>
          <cell r="C142">
            <v>1</v>
          </cell>
          <cell r="D142">
            <v>3.38</v>
          </cell>
          <cell r="E142">
            <v>1</v>
          </cell>
          <cell r="I142">
            <v>0.12</v>
          </cell>
          <cell r="J142">
            <v>0</v>
          </cell>
          <cell r="K142">
            <v>0.12</v>
          </cell>
          <cell r="P142">
            <v>2</v>
          </cell>
        </row>
        <row r="143">
          <cell r="B143">
            <v>40</v>
          </cell>
          <cell r="C143">
            <v>1</v>
          </cell>
          <cell r="D143">
            <v>3.38</v>
          </cell>
          <cell r="E143">
            <v>1</v>
          </cell>
          <cell r="I143">
            <v>0.12</v>
          </cell>
          <cell r="J143">
            <v>0</v>
          </cell>
          <cell r="K143">
            <v>0.12</v>
          </cell>
          <cell r="P143">
            <v>2</v>
          </cell>
        </row>
        <row r="144">
          <cell r="B144">
            <v>40</v>
          </cell>
          <cell r="C144">
            <v>1.25</v>
          </cell>
          <cell r="D144">
            <v>3.56</v>
          </cell>
          <cell r="E144">
            <v>1</v>
          </cell>
          <cell r="I144">
            <v>0.15</v>
          </cell>
          <cell r="K144">
            <v>0.15</v>
          </cell>
          <cell r="P144">
            <v>2</v>
          </cell>
        </row>
        <row r="145">
          <cell r="B145">
            <v>40</v>
          </cell>
          <cell r="C145">
            <v>1.25</v>
          </cell>
          <cell r="D145">
            <v>3.56</v>
          </cell>
          <cell r="E145">
            <v>1</v>
          </cell>
          <cell r="I145">
            <v>0.15</v>
          </cell>
          <cell r="K145">
            <v>0.15</v>
          </cell>
          <cell r="P145">
            <v>2</v>
          </cell>
        </row>
        <row r="146">
          <cell r="B146">
            <v>40</v>
          </cell>
          <cell r="C146">
            <v>1.25</v>
          </cell>
          <cell r="D146">
            <v>3.56</v>
          </cell>
          <cell r="E146">
            <v>1</v>
          </cell>
          <cell r="I146">
            <v>0.15</v>
          </cell>
          <cell r="K146">
            <v>0.15</v>
          </cell>
          <cell r="P146">
            <v>2</v>
          </cell>
        </row>
        <row r="147">
          <cell r="B147">
            <v>40</v>
          </cell>
          <cell r="C147">
            <v>1.5</v>
          </cell>
          <cell r="D147">
            <v>3.68</v>
          </cell>
          <cell r="E147">
            <v>1</v>
          </cell>
          <cell r="I147">
            <v>0.15</v>
          </cell>
          <cell r="J147">
            <v>0</v>
          </cell>
          <cell r="K147">
            <v>0.15</v>
          </cell>
          <cell r="P147">
            <v>2</v>
          </cell>
        </row>
        <row r="148">
          <cell r="B148">
            <v>40</v>
          </cell>
          <cell r="C148">
            <v>1.5</v>
          </cell>
          <cell r="D148">
            <v>3.68</v>
          </cell>
          <cell r="E148">
            <v>1</v>
          </cell>
          <cell r="I148">
            <v>0.15</v>
          </cell>
          <cell r="J148">
            <v>0</v>
          </cell>
          <cell r="K148">
            <v>0.15</v>
          </cell>
          <cell r="P148">
            <v>2</v>
          </cell>
        </row>
        <row r="149">
          <cell r="B149">
            <v>40</v>
          </cell>
          <cell r="C149">
            <v>1.5</v>
          </cell>
          <cell r="D149">
            <v>3.68</v>
          </cell>
          <cell r="E149">
            <v>1</v>
          </cell>
          <cell r="I149">
            <v>0.15</v>
          </cell>
          <cell r="J149">
            <v>0</v>
          </cell>
          <cell r="K149">
            <v>0.15</v>
          </cell>
          <cell r="P149">
            <v>2</v>
          </cell>
        </row>
        <row r="150">
          <cell r="B150">
            <v>40</v>
          </cell>
          <cell r="C150">
            <v>2</v>
          </cell>
          <cell r="D150">
            <v>3.91</v>
          </cell>
          <cell r="E150">
            <v>1</v>
          </cell>
          <cell r="I150">
            <v>0.3</v>
          </cell>
          <cell r="J150">
            <v>0</v>
          </cell>
          <cell r="K150">
            <v>0.3</v>
          </cell>
          <cell r="P150">
            <v>2</v>
          </cell>
        </row>
        <row r="151">
          <cell r="B151">
            <v>40</v>
          </cell>
          <cell r="C151">
            <v>2</v>
          </cell>
          <cell r="D151">
            <v>3.91</v>
          </cell>
          <cell r="E151">
            <v>1</v>
          </cell>
          <cell r="I151">
            <v>0.3</v>
          </cell>
          <cell r="J151">
            <v>0</v>
          </cell>
          <cell r="K151">
            <v>0.3</v>
          </cell>
          <cell r="P151">
            <v>2</v>
          </cell>
        </row>
        <row r="152">
          <cell r="B152">
            <v>40</v>
          </cell>
          <cell r="C152">
            <v>2</v>
          </cell>
          <cell r="D152">
            <v>3.91</v>
          </cell>
          <cell r="E152">
            <v>1</v>
          </cell>
          <cell r="I152">
            <v>0.3</v>
          </cell>
          <cell r="J152">
            <v>0</v>
          </cell>
          <cell r="K152">
            <v>0.3</v>
          </cell>
          <cell r="P152">
            <v>2</v>
          </cell>
        </row>
        <row r="153">
          <cell r="B153">
            <v>40</v>
          </cell>
          <cell r="C153">
            <v>2.5</v>
          </cell>
          <cell r="D153">
            <v>5.16</v>
          </cell>
          <cell r="E153">
            <v>1</v>
          </cell>
          <cell r="I153">
            <v>0.25</v>
          </cell>
          <cell r="J153">
            <v>0.2</v>
          </cell>
          <cell r="K153">
            <v>0.45</v>
          </cell>
          <cell r="P153">
            <v>2</v>
          </cell>
        </row>
        <row r="154">
          <cell r="B154">
            <v>40</v>
          </cell>
          <cell r="C154">
            <v>3</v>
          </cell>
          <cell r="D154">
            <v>5.49</v>
          </cell>
          <cell r="E154">
            <v>1</v>
          </cell>
          <cell r="I154">
            <v>0.3</v>
          </cell>
          <cell r="J154">
            <v>0.3</v>
          </cell>
          <cell r="K154">
            <v>0.6</v>
          </cell>
          <cell r="P154">
            <v>2</v>
          </cell>
        </row>
        <row r="155">
          <cell r="B155">
            <v>40</v>
          </cell>
          <cell r="C155">
            <v>3.5</v>
          </cell>
          <cell r="D155">
            <v>5.74</v>
          </cell>
          <cell r="E155">
            <v>1</v>
          </cell>
          <cell r="I155">
            <v>0.35</v>
          </cell>
          <cell r="J155">
            <v>0.4</v>
          </cell>
          <cell r="K155">
            <v>0.75</v>
          </cell>
          <cell r="P155">
            <v>3</v>
          </cell>
        </row>
        <row r="156">
          <cell r="B156">
            <v>40</v>
          </cell>
          <cell r="C156">
            <v>4</v>
          </cell>
          <cell r="D156">
            <v>6.02</v>
          </cell>
          <cell r="E156">
            <v>1</v>
          </cell>
          <cell r="I156">
            <v>0.41</v>
          </cell>
          <cell r="J156">
            <v>0.49</v>
          </cell>
          <cell r="K156">
            <v>0.89999999999999991</v>
          </cell>
          <cell r="P156">
            <v>3</v>
          </cell>
        </row>
        <row r="157">
          <cell r="B157">
            <v>40</v>
          </cell>
          <cell r="C157">
            <v>5</v>
          </cell>
          <cell r="D157">
            <v>6.55</v>
          </cell>
          <cell r="E157">
            <v>1</v>
          </cell>
          <cell r="I157">
            <v>0.51</v>
          </cell>
          <cell r="J157">
            <v>0.54</v>
          </cell>
          <cell r="K157">
            <v>1.05</v>
          </cell>
          <cell r="P157">
            <v>4</v>
          </cell>
        </row>
        <row r="158">
          <cell r="B158">
            <v>40</v>
          </cell>
          <cell r="C158">
            <v>6</v>
          </cell>
          <cell r="D158">
            <v>7.11</v>
          </cell>
          <cell r="E158">
            <v>1</v>
          </cell>
          <cell r="I158">
            <v>0.61</v>
          </cell>
          <cell r="J158">
            <v>1.04</v>
          </cell>
          <cell r="K158">
            <v>1.65</v>
          </cell>
          <cell r="P158">
            <v>4</v>
          </cell>
        </row>
        <row r="159">
          <cell r="B159">
            <v>40</v>
          </cell>
          <cell r="C159">
            <v>8</v>
          </cell>
          <cell r="D159">
            <v>8.18</v>
          </cell>
          <cell r="E159">
            <v>1</v>
          </cell>
          <cell r="I159">
            <v>0.81</v>
          </cell>
          <cell r="J159">
            <v>1.73</v>
          </cell>
          <cell r="K159">
            <v>2.54</v>
          </cell>
          <cell r="P159">
            <v>4</v>
          </cell>
        </row>
        <row r="160">
          <cell r="B160">
            <v>40</v>
          </cell>
          <cell r="C160">
            <v>10</v>
          </cell>
          <cell r="D160">
            <v>9.27</v>
          </cell>
          <cell r="E160">
            <v>1</v>
          </cell>
          <cell r="I160">
            <v>1.01</v>
          </cell>
          <cell r="J160">
            <v>3.04</v>
          </cell>
          <cell r="K160">
            <v>4.05</v>
          </cell>
          <cell r="P160">
            <v>4</v>
          </cell>
        </row>
        <row r="161">
          <cell r="B161">
            <v>40</v>
          </cell>
          <cell r="C161">
            <v>12</v>
          </cell>
          <cell r="D161">
            <v>10.31</v>
          </cell>
          <cell r="E161">
            <v>1.25</v>
          </cell>
          <cell r="I161">
            <v>1.22</v>
          </cell>
          <cell r="J161">
            <v>4.0199999999999996</v>
          </cell>
          <cell r="K161">
            <v>5.2399999999999993</v>
          </cell>
          <cell r="P161">
            <v>6</v>
          </cell>
        </row>
        <row r="162">
          <cell r="B162">
            <v>40</v>
          </cell>
          <cell r="C162">
            <v>14</v>
          </cell>
          <cell r="D162">
            <v>11.13</v>
          </cell>
          <cell r="E162">
            <v>1.25</v>
          </cell>
          <cell r="I162">
            <v>1.42</v>
          </cell>
          <cell r="J162">
            <v>5.33</v>
          </cell>
          <cell r="K162">
            <v>6.75</v>
          </cell>
          <cell r="P162">
            <v>6</v>
          </cell>
        </row>
        <row r="163">
          <cell r="B163">
            <v>40</v>
          </cell>
          <cell r="C163">
            <v>16</v>
          </cell>
          <cell r="D163">
            <v>12.7</v>
          </cell>
          <cell r="E163">
            <v>1.25</v>
          </cell>
          <cell r="I163">
            <v>1.62</v>
          </cell>
          <cell r="J163">
            <v>8.42</v>
          </cell>
          <cell r="K163">
            <v>10.039999999999999</v>
          </cell>
          <cell r="P163">
            <v>6</v>
          </cell>
        </row>
        <row r="164">
          <cell r="B164">
            <v>40</v>
          </cell>
          <cell r="C164">
            <v>18</v>
          </cell>
          <cell r="D164">
            <v>14.27</v>
          </cell>
          <cell r="E164">
            <v>1.25</v>
          </cell>
          <cell r="I164">
            <v>1.82</v>
          </cell>
          <cell r="J164">
            <v>11.53</v>
          </cell>
          <cell r="K164">
            <v>13.35</v>
          </cell>
          <cell r="P164">
            <v>6</v>
          </cell>
        </row>
        <row r="165">
          <cell r="B165">
            <v>40</v>
          </cell>
          <cell r="C165">
            <v>20</v>
          </cell>
          <cell r="D165">
            <v>15.09</v>
          </cell>
          <cell r="E165">
            <v>1.5</v>
          </cell>
          <cell r="I165">
            <v>2.0299999999999998</v>
          </cell>
          <cell r="J165">
            <v>14.47</v>
          </cell>
          <cell r="K165">
            <v>16.5</v>
          </cell>
          <cell r="P165">
            <v>7</v>
          </cell>
        </row>
        <row r="166">
          <cell r="B166">
            <v>40</v>
          </cell>
          <cell r="C166">
            <v>24</v>
          </cell>
          <cell r="D166">
            <v>17.48</v>
          </cell>
          <cell r="E166">
            <v>1.5</v>
          </cell>
          <cell r="I166">
            <v>2.4300000000000002</v>
          </cell>
          <cell r="J166">
            <v>24.57</v>
          </cell>
          <cell r="K166">
            <v>27</v>
          </cell>
          <cell r="P166">
            <v>8</v>
          </cell>
        </row>
        <row r="167">
          <cell r="B167">
            <v>40</v>
          </cell>
          <cell r="C167">
            <v>32</v>
          </cell>
          <cell r="D167">
            <v>17.48</v>
          </cell>
          <cell r="E167">
            <v>1.5</v>
          </cell>
          <cell r="I167">
            <v>3.24</v>
          </cell>
          <cell r="J167">
            <v>31.26</v>
          </cell>
          <cell r="K167">
            <v>34.5</v>
          </cell>
          <cell r="P167">
            <v>11</v>
          </cell>
        </row>
        <row r="168">
          <cell r="B168">
            <v>40</v>
          </cell>
          <cell r="C168">
            <v>34</v>
          </cell>
          <cell r="D168">
            <v>17.48</v>
          </cell>
          <cell r="E168">
            <v>1.5</v>
          </cell>
          <cell r="I168">
            <v>3.45</v>
          </cell>
          <cell r="J168">
            <v>34.049999999999997</v>
          </cell>
          <cell r="K168">
            <v>37.5</v>
          </cell>
          <cell r="P168">
            <v>12</v>
          </cell>
        </row>
        <row r="169">
          <cell r="B169">
            <v>40</v>
          </cell>
          <cell r="C169">
            <v>36</v>
          </cell>
          <cell r="D169">
            <v>19.05</v>
          </cell>
          <cell r="E169">
            <v>2</v>
          </cell>
          <cell r="I169">
            <v>3.65</v>
          </cell>
          <cell r="J169">
            <v>41.34</v>
          </cell>
          <cell r="K169">
            <v>44.99</v>
          </cell>
          <cell r="P169">
            <v>12</v>
          </cell>
        </row>
        <row r="170">
          <cell r="B170" t="str">
            <v>40S</v>
          </cell>
          <cell r="C170">
            <v>0.125</v>
          </cell>
          <cell r="D170">
            <v>1.73</v>
          </cell>
          <cell r="E170">
            <v>1</v>
          </cell>
          <cell r="I170">
            <v>7.0000000000000007E-2</v>
          </cell>
          <cell r="K170">
            <v>7.0000000000000007E-2</v>
          </cell>
          <cell r="P170">
            <v>2</v>
          </cell>
        </row>
        <row r="171">
          <cell r="B171" t="str">
            <v>40S</v>
          </cell>
          <cell r="C171">
            <v>0.125</v>
          </cell>
          <cell r="D171">
            <v>1.73</v>
          </cell>
          <cell r="E171">
            <v>1</v>
          </cell>
          <cell r="I171">
            <v>7.0000000000000007E-2</v>
          </cell>
          <cell r="K171">
            <v>7.0000000000000007E-2</v>
          </cell>
          <cell r="P171">
            <v>2</v>
          </cell>
        </row>
        <row r="172">
          <cell r="B172" t="str">
            <v>40S</v>
          </cell>
          <cell r="C172">
            <v>0.125</v>
          </cell>
          <cell r="D172">
            <v>1.73</v>
          </cell>
          <cell r="E172">
            <v>1</v>
          </cell>
          <cell r="I172">
            <v>7.0000000000000007E-2</v>
          </cell>
          <cell r="K172">
            <v>7.0000000000000007E-2</v>
          </cell>
          <cell r="P172">
            <v>2</v>
          </cell>
        </row>
        <row r="173">
          <cell r="B173" t="str">
            <v>40S</v>
          </cell>
          <cell r="C173">
            <v>0.25</v>
          </cell>
          <cell r="D173">
            <v>2.2400000000000002</v>
          </cell>
          <cell r="E173">
            <v>1</v>
          </cell>
          <cell r="I173">
            <v>7.0000000000000007E-2</v>
          </cell>
          <cell r="K173">
            <v>7.0000000000000007E-2</v>
          </cell>
          <cell r="P173">
            <v>2</v>
          </cell>
        </row>
        <row r="174">
          <cell r="B174" t="str">
            <v>40S</v>
          </cell>
          <cell r="C174">
            <v>0.25</v>
          </cell>
          <cell r="D174">
            <v>2.2400000000000002</v>
          </cell>
          <cell r="E174">
            <v>1</v>
          </cell>
          <cell r="I174">
            <v>7.0000000000000007E-2</v>
          </cell>
          <cell r="K174">
            <v>7.0000000000000007E-2</v>
          </cell>
          <cell r="P174">
            <v>2</v>
          </cell>
        </row>
        <row r="175">
          <cell r="B175" t="str">
            <v>40S</v>
          </cell>
          <cell r="C175">
            <v>0.25</v>
          </cell>
          <cell r="D175">
            <v>2.2400000000000002</v>
          </cell>
          <cell r="E175">
            <v>1</v>
          </cell>
          <cell r="I175">
            <v>7.0000000000000007E-2</v>
          </cell>
          <cell r="K175">
            <v>7.0000000000000007E-2</v>
          </cell>
          <cell r="P175">
            <v>2</v>
          </cell>
        </row>
        <row r="176">
          <cell r="B176" t="str">
            <v>40S</v>
          </cell>
          <cell r="C176">
            <v>0.375</v>
          </cell>
          <cell r="D176">
            <v>2.31</v>
          </cell>
          <cell r="E176">
            <v>1</v>
          </cell>
          <cell r="I176">
            <v>7.0000000000000007E-2</v>
          </cell>
          <cell r="K176">
            <v>7.0000000000000007E-2</v>
          </cell>
          <cell r="P176">
            <v>2</v>
          </cell>
        </row>
        <row r="177">
          <cell r="B177" t="str">
            <v>40S</v>
          </cell>
          <cell r="C177">
            <v>0.375</v>
          </cell>
          <cell r="D177">
            <v>2.31</v>
          </cell>
          <cell r="E177">
            <v>1</v>
          </cell>
          <cell r="I177">
            <v>7.0000000000000007E-2</v>
          </cell>
          <cell r="K177">
            <v>7.0000000000000007E-2</v>
          </cell>
          <cell r="P177">
            <v>2</v>
          </cell>
        </row>
        <row r="178">
          <cell r="B178" t="str">
            <v>40S</v>
          </cell>
          <cell r="C178">
            <v>0.375</v>
          </cell>
          <cell r="D178">
            <v>2.31</v>
          </cell>
          <cell r="E178">
            <v>1</v>
          </cell>
          <cell r="I178">
            <v>7.0000000000000007E-2</v>
          </cell>
          <cell r="K178">
            <v>7.0000000000000007E-2</v>
          </cell>
          <cell r="P178">
            <v>2</v>
          </cell>
        </row>
        <row r="179">
          <cell r="B179" t="str">
            <v>40S</v>
          </cell>
          <cell r="C179">
            <v>0.5</v>
          </cell>
          <cell r="D179">
            <v>2.77</v>
          </cell>
          <cell r="E179">
            <v>1</v>
          </cell>
          <cell r="I179">
            <v>7.0000000000000007E-2</v>
          </cell>
          <cell r="J179">
            <v>0</v>
          </cell>
          <cell r="K179">
            <v>7.0000000000000007E-2</v>
          </cell>
          <cell r="P179">
            <v>2</v>
          </cell>
        </row>
        <row r="180">
          <cell r="B180" t="str">
            <v>40S</v>
          </cell>
          <cell r="C180">
            <v>0.5</v>
          </cell>
          <cell r="D180">
            <v>2.77</v>
          </cell>
          <cell r="E180">
            <v>1</v>
          </cell>
          <cell r="I180">
            <v>7.0000000000000007E-2</v>
          </cell>
          <cell r="J180">
            <v>0</v>
          </cell>
          <cell r="K180">
            <v>7.0000000000000007E-2</v>
          </cell>
          <cell r="P180">
            <v>2</v>
          </cell>
        </row>
        <row r="181">
          <cell r="B181" t="str">
            <v>40S</v>
          </cell>
          <cell r="C181">
            <v>0.5</v>
          </cell>
          <cell r="D181">
            <v>2.77</v>
          </cell>
          <cell r="E181">
            <v>1</v>
          </cell>
          <cell r="I181">
            <v>7.0000000000000007E-2</v>
          </cell>
          <cell r="J181">
            <v>0</v>
          </cell>
          <cell r="K181">
            <v>7.0000000000000007E-2</v>
          </cell>
          <cell r="P181">
            <v>2</v>
          </cell>
        </row>
        <row r="182">
          <cell r="B182" t="str">
            <v>40S</v>
          </cell>
          <cell r="C182">
            <v>0.75</v>
          </cell>
          <cell r="D182">
            <v>2.87</v>
          </cell>
          <cell r="E182">
            <v>1</v>
          </cell>
          <cell r="I182">
            <v>7.0000000000000007E-2</v>
          </cell>
          <cell r="J182">
            <v>0</v>
          </cell>
          <cell r="K182">
            <v>7.0000000000000007E-2</v>
          </cell>
          <cell r="P182">
            <v>2</v>
          </cell>
        </row>
        <row r="183">
          <cell r="B183" t="str">
            <v>40S</v>
          </cell>
          <cell r="C183">
            <v>0.75</v>
          </cell>
          <cell r="D183">
            <v>2.87</v>
          </cell>
          <cell r="E183">
            <v>1</v>
          </cell>
          <cell r="I183">
            <v>7.0000000000000007E-2</v>
          </cell>
          <cell r="J183">
            <v>0</v>
          </cell>
          <cell r="K183">
            <v>7.0000000000000007E-2</v>
          </cell>
          <cell r="P183">
            <v>2</v>
          </cell>
        </row>
        <row r="184">
          <cell r="B184" t="str">
            <v>40S</v>
          </cell>
          <cell r="C184">
            <v>0.75</v>
          </cell>
          <cell r="D184">
            <v>2.87</v>
          </cell>
          <cell r="E184">
            <v>1</v>
          </cell>
          <cell r="I184">
            <v>7.0000000000000007E-2</v>
          </cell>
          <cell r="J184">
            <v>0</v>
          </cell>
          <cell r="K184">
            <v>7.0000000000000007E-2</v>
          </cell>
          <cell r="P184">
            <v>2</v>
          </cell>
        </row>
        <row r="185">
          <cell r="B185" t="str">
            <v>40S</v>
          </cell>
          <cell r="C185">
            <v>1</v>
          </cell>
          <cell r="D185">
            <v>3.38</v>
          </cell>
          <cell r="E185">
            <v>1</v>
          </cell>
          <cell r="I185">
            <v>0.12</v>
          </cell>
          <cell r="J185">
            <v>0</v>
          </cell>
          <cell r="K185">
            <v>0.12</v>
          </cell>
          <cell r="P185">
            <v>2</v>
          </cell>
        </row>
        <row r="186">
          <cell r="B186" t="str">
            <v>40S</v>
          </cell>
          <cell r="C186">
            <v>1</v>
          </cell>
          <cell r="D186">
            <v>3.38</v>
          </cell>
          <cell r="E186">
            <v>1</v>
          </cell>
          <cell r="I186">
            <v>0.12</v>
          </cell>
          <cell r="J186">
            <v>0</v>
          </cell>
          <cell r="K186">
            <v>0.12</v>
          </cell>
          <cell r="P186">
            <v>2</v>
          </cell>
        </row>
        <row r="187">
          <cell r="B187" t="str">
            <v>40S</v>
          </cell>
          <cell r="C187">
            <v>1</v>
          </cell>
          <cell r="D187">
            <v>3.38</v>
          </cell>
          <cell r="E187">
            <v>1</v>
          </cell>
          <cell r="I187">
            <v>0.12</v>
          </cell>
          <cell r="J187">
            <v>0</v>
          </cell>
          <cell r="K187">
            <v>0.12</v>
          </cell>
          <cell r="P187">
            <v>2</v>
          </cell>
        </row>
        <row r="188">
          <cell r="B188" t="str">
            <v>40S</v>
          </cell>
          <cell r="C188">
            <v>1.25</v>
          </cell>
          <cell r="D188">
            <v>3.56</v>
          </cell>
          <cell r="E188">
            <v>1</v>
          </cell>
          <cell r="I188">
            <v>0.15</v>
          </cell>
          <cell r="K188">
            <v>0.15</v>
          </cell>
          <cell r="P188">
            <v>2</v>
          </cell>
        </row>
        <row r="189">
          <cell r="B189" t="str">
            <v>40S</v>
          </cell>
          <cell r="C189">
            <v>1.25</v>
          </cell>
          <cell r="D189">
            <v>3.56</v>
          </cell>
          <cell r="E189">
            <v>1</v>
          </cell>
          <cell r="I189">
            <v>0.15</v>
          </cell>
          <cell r="K189">
            <v>0.15</v>
          </cell>
          <cell r="P189">
            <v>2</v>
          </cell>
        </row>
        <row r="190">
          <cell r="B190" t="str">
            <v>40S</v>
          </cell>
          <cell r="C190">
            <v>1.25</v>
          </cell>
          <cell r="D190">
            <v>3.56</v>
          </cell>
          <cell r="E190">
            <v>1</v>
          </cell>
          <cell r="I190">
            <v>0.15</v>
          </cell>
          <cell r="K190">
            <v>0.15</v>
          </cell>
          <cell r="P190">
            <v>2</v>
          </cell>
        </row>
        <row r="191">
          <cell r="B191" t="str">
            <v>40S</v>
          </cell>
          <cell r="C191">
            <v>1.5</v>
          </cell>
          <cell r="D191">
            <v>3.68</v>
          </cell>
          <cell r="E191">
            <v>1</v>
          </cell>
          <cell r="I191">
            <v>0.15</v>
          </cell>
          <cell r="J191">
            <v>0</v>
          </cell>
          <cell r="K191">
            <v>0.15</v>
          </cell>
          <cell r="P191">
            <v>2</v>
          </cell>
        </row>
        <row r="192">
          <cell r="B192" t="str">
            <v>40S</v>
          </cell>
          <cell r="C192">
            <v>1.5</v>
          </cell>
          <cell r="D192">
            <v>3.68</v>
          </cell>
          <cell r="E192">
            <v>1</v>
          </cell>
          <cell r="I192">
            <v>0.15</v>
          </cell>
          <cell r="J192">
            <v>0</v>
          </cell>
          <cell r="K192">
            <v>0.15</v>
          </cell>
          <cell r="P192">
            <v>2</v>
          </cell>
        </row>
        <row r="193">
          <cell r="B193" t="str">
            <v>40S</v>
          </cell>
          <cell r="C193">
            <v>1.5</v>
          </cell>
          <cell r="D193">
            <v>3.68</v>
          </cell>
          <cell r="E193">
            <v>1</v>
          </cell>
          <cell r="I193">
            <v>0.15</v>
          </cell>
          <cell r="J193">
            <v>0</v>
          </cell>
          <cell r="K193">
            <v>0.15</v>
          </cell>
          <cell r="P193">
            <v>2</v>
          </cell>
        </row>
        <row r="194">
          <cell r="B194" t="str">
            <v>40S</v>
          </cell>
          <cell r="C194">
            <v>2</v>
          </cell>
          <cell r="D194">
            <v>3.91</v>
          </cell>
          <cell r="E194">
            <v>1</v>
          </cell>
          <cell r="I194">
            <v>0.3</v>
          </cell>
          <cell r="J194">
            <v>0</v>
          </cell>
          <cell r="K194">
            <v>0.3</v>
          </cell>
          <cell r="P194">
            <v>2</v>
          </cell>
        </row>
        <row r="195">
          <cell r="B195" t="str">
            <v>40S</v>
          </cell>
          <cell r="C195">
            <v>2</v>
          </cell>
          <cell r="D195">
            <v>3.91</v>
          </cell>
          <cell r="E195">
            <v>1</v>
          </cell>
          <cell r="I195">
            <v>0.3</v>
          </cell>
          <cell r="J195">
            <v>0</v>
          </cell>
          <cell r="K195">
            <v>0.3</v>
          </cell>
          <cell r="P195">
            <v>2</v>
          </cell>
        </row>
        <row r="196">
          <cell r="B196" t="str">
            <v>40S</v>
          </cell>
          <cell r="C196">
            <v>2</v>
          </cell>
          <cell r="D196">
            <v>3.91</v>
          </cell>
          <cell r="E196">
            <v>1</v>
          </cell>
          <cell r="I196">
            <v>0.3</v>
          </cell>
          <cell r="J196">
            <v>0</v>
          </cell>
          <cell r="K196">
            <v>0.3</v>
          </cell>
          <cell r="P196">
            <v>2</v>
          </cell>
        </row>
        <row r="197">
          <cell r="B197" t="str">
            <v>40S</v>
          </cell>
          <cell r="C197">
            <v>2.5</v>
          </cell>
          <cell r="D197">
            <v>5.16</v>
          </cell>
          <cell r="E197">
            <v>1</v>
          </cell>
          <cell r="I197">
            <v>0.25</v>
          </cell>
          <cell r="J197">
            <v>0.2</v>
          </cell>
          <cell r="K197">
            <v>0.45</v>
          </cell>
          <cell r="P197">
            <v>2</v>
          </cell>
        </row>
        <row r="198">
          <cell r="B198" t="str">
            <v>40S</v>
          </cell>
          <cell r="C198">
            <v>3</v>
          </cell>
          <cell r="D198">
            <v>5.49</v>
          </cell>
          <cell r="E198">
            <v>1</v>
          </cell>
          <cell r="I198">
            <v>0.3</v>
          </cell>
          <cell r="J198">
            <v>0.3</v>
          </cell>
          <cell r="K198">
            <v>0.6</v>
          </cell>
          <cell r="P198">
            <v>2</v>
          </cell>
        </row>
        <row r="199">
          <cell r="B199" t="str">
            <v>40S</v>
          </cell>
          <cell r="C199">
            <v>3.5</v>
          </cell>
          <cell r="D199">
            <v>5.74</v>
          </cell>
          <cell r="E199">
            <v>1</v>
          </cell>
          <cell r="I199">
            <v>0.35</v>
          </cell>
          <cell r="J199">
            <v>0.4</v>
          </cell>
          <cell r="K199">
            <v>0.75</v>
          </cell>
          <cell r="P199">
            <v>3</v>
          </cell>
        </row>
        <row r="200">
          <cell r="B200" t="str">
            <v>40S</v>
          </cell>
          <cell r="C200">
            <v>4</v>
          </cell>
          <cell r="D200">
            <v>6.02</v>
          </cell>
          <cell r="E200">
            <v>1</v>
          </cell>
          <cell r="I200">
            <v>0.41</v>
          </cell>
          <cell r="J200">
            <v>0.49</v>
          </cell>
          <cell r="K200">
            <v>0.89999999999999991</v>
          </cell>
          <cell r="P200">
            <v>3</v>
          </cell>
        </row>
        <row r="201">
          <cell r="B201" t="str">
            <v>40S</v>
          </cell>
          <cell r="C201">
            <v>5</v>
          </cell>
          <cell r="D201">
            <v>6.55</v>
          </cell>
          <cell r="E201">
            <v>1</v>
          </cell>
          <cell r="I201">
            <v>0.51</v>
          </cell>
          <cell r="J201">
            <v>0.54</v>
          </cell>
          <cell r="K201">
            <v>1.05</v>
          </cell>
          <cell r="P201">
            <v>4</v>
          </cell>
        </row>
        <row r="202">
          <cell r="B202" t="str">
            <v>40S</v>
          </cell>
          <cell r="C202">
            <v>6</v>
          </cell>
          <cell r="D202">
            <v>7.11</v>
          </cell>
          <cell r="E202">
            <v>1</v>
          </cell>
          <cell r="I202">
            <v>0.61</v>
          </cell>
          <cell r="J202">
            <v>1.04</v>
          </cell>
          <cell r="K202">
            <v>1.65</v>
          </cell>
          <cell r="P202">
            <v>4</v>
          </cell>
        </row>
        <row r="203">
          <cell r="B203" t="str">
            <v>40S</v>
          </cell>
          <cell r="C203">
            <v>8</v>
          </cell>
          <cell r="D203">
            <v>8.18</v>
          </cell>
          <cell r="E203">
            <v>1</v>
          </cell>
          <cell r="I203">
            <v>0.81</v>
          </cell>
          <cell r="J203">
            <v>1.73</v>
          </cell>
          <cell r="K203">
            <v>2.54</v>
          </cell>
          <cell r="P203">
            <v>4</v>
          </cell>
        </row>
        <row r="204">
          <cell r="B204" t="str">
            <v>40S</v>
          </cell>
          <cell r="C204">
            <v>10</v>
          </cell>
          <cell r="D204">
            <v>9.27</v>
          </cell>
          <cell r="E204">
            <v>1</v>
          </cell>
          <cell r="I204">
            <v>1.01</v>
          </cell>
          <cell r="J204">
            <v>3.04</v>
          </cell>
          <cell r="K204">
            <v>4.05</v>
          </cell>
          <cell r="P204">
            <v>4</v>
          </cell>
        </row>
        <row r="205">
          <cell r="B205" t="str">
            <v>40S</v>
          </cell>
          <cell r="C205">
            <v>12</v>
          </cell>
          <cell r="D205">
            <v>9.5299999999999994</v>
          </cell>
          <cell r="E205">
            <v>1</v>
          </cell>
          <cell r="I205">
            <v>1.22</v>
          </cell>
          <cell r="J205">
            <v>3.28</v>
          </cell>
          <cell r="K205">
            <v>4.5</v>
          </cell>
          <cell r="P205">
            <v>6</v>
          </cell>
        </row>
        <row r="206">
          <cell r="B206">
            <v>60</v>
          </cell>
          <cell r="C206">
            <v>8</v>
          </cell>
          <cell r="D206">
            <v>10.31</v>
          </cell>
          <cell r="E206">
            <v>1.25</v>
          </cell>
          <cell r="I206">
            <v>0.81</v>
          </cell>
          <cell r="J206">
            <v>2.64</v>
          </cell>
          <cell r="K206">
            <v>3.45</v>
          </cell>
          <cell r="P206">
            <v>4</v>
          </cell>
        </row>
        <row r="207">
          <cell r="B207">
            <v>60</v>
          </cell>
          <cell r="C207">
            <v>10</v>
          </cell>
          <cell r="D207">
            <v>12.7</v>
          </cell>
          <cell r="E207">
            <v>1.25</v>
          </cell>
          <cell r="I207">
            <v>1.01</v>
          </cell>
          <cell r="J207">
            <v>5.74</v>
          </cell>
          <cell r="K207">
            <v>6.75</v>
          </cell>
          <cell r="P207">
            <v>4</v>
          </cell>
        </row>
        <row r="208">
          <cell r="B208">
            <v>60</v>
          </cell>
          <cell r="C208">
            <v>12</v>
          </cell>
          <cell r="D208">
            <v>14.27</v>
          </cell>
          <cell r="E208">
            <v>1.25</v>
          </cell>
          <cell r="I208">
            <v>1.22</v>
          </cell>
          <cell r="J208">
            <v>8.3800000000000008</v>
          </cell>
          <cell r="K208">
            <v>9.6000000000000014</v>
          </cell>
          <cell r="P208">
            <v>6</v>
          </cell>
        </row>
        <row r="209">
          <cell r="B209">
            <v>60</v>
          </cell>
          <cell r="C209">
            <v>14</v>
          </cell>
          <cell r="D209">
            <v>15.09</v>
          </cell>
          <cell r="E209">
            <v>1.5</v>
          </cell>
          <cell r="I209">
            <v>1.42</v>
          </cell>
          <cell r="J209">
            <v>9.9700000000000006</v>
          </cell>
          <cell r="K209">
            <v>11.39</v>
          </cell>
          <cell r="P209">
            <v>6</v>
          </cell>
        </row>
        <row r="210">
          <cell r="B210">
            <v>60</v>
          </cell>
          <cell r="C210">
            <v>16</v>
          </cell>
          <cell r="D210">
            <v>16.66</v>
          </cell>
          <cell r="E210">
            <v>1.5</v>
          </cell>
          <cell r="I210">
            <v>1.62</v>
          </cell>
          <cell r="J210">
            <v>14.88</v>
          </cell>
          <cell r="K210">
            <v>16.5</v>
          </cell>
          <cell r="P210">
            <v>6</v>
          </cell>
        </row>
        <row r="211">
          <cell r="B211">
            <v>60</v>
          </cell>
          <cell r="C211">
            <v>18</v>
          </cell>
          <cell r="D211">
            <v>19.05</v>
          </cell>
          <cell r="E211">
            <v>2</v>
          </cell>
          <cell r="I211">
            <v>1.82</v>
          </cell>
          <cell r="J211">
            <v>20.67</v>
          </cell>
          <cell r="K211">
            <v>22.490000000000002</v>
          </cell>
          <cell r="P211">
            <v>6</v>
          </cell>
        </row>
        <row r="212">
          <cell r="B212">
            <v>60</v>
          </cell>
          <cell r="C212">
            <v>20</v>
          </cell>
          <cell r="D212">
            <v>20.62</v>
          </cell>
          <cell r="E212">
            <v>2</v>
          </cell>
          <cell r="I212">
            <v>2.0299999999999998</v>
          </cell>
          <cell r="J212">
            <v>23.47</v>
          </cell>
          <cell r="K212">
            <v>25.5</v>
          </cell>
          <cell r="P212">
            <v>7</v>
          </cell>
        </row>
        <row r="213">
          <cell r="B213">
            <v>60</v>
          </cell>
          <cell r="C213">
            <v>22</v>
          </cell>
          <cell r="D213">
            <v>22.23</v>
          </cell>
          <cell r="E213">
            <v>2</v>
          </cell>
          <cell r="I213">
            <v>2.23</v>
          </cell>
          <cell r="J213">
            <v>29.27</v>
          </cell>
          <cell r="K213">
            <v>31.5</v>
          </cell>
          <cell r="P213">
            <v>8</v>
          </cell>
        </row>
        <row r="214">
          <cell r="B214">
            <v>60</v>
          </cell>
          <cell r="C214">
            <v>24</v>
          </cell>
          <cell r="D214">
            <v>24.61</v>
          </cell>
          <cell r="E214">
            <v>2</v>
          </cell>
          <cell r="I214">
            <v>2.4300000000000002</v>
          </cell>
          <cell r="J214">
            <v>35.07</v>
          </cell>
          <cell r="K214">
            <v>37.5</v>
          </cell>
          <cell r="P214">
            <v>8</v>
          </cell>
        </row>
        <row r="215">
          <cell r="B215">
            <v>80</v>
          </cell>
          <cell r="C215">
            <v>0.125</v>
          </cell>
          <cell r="D215">
            <v>2.41</v>
          </cell>
          <cell r="E215">
            <v>1</v>
          </cell>
          <cell r="I215">
            <v>7.0000000000000007E-2</v>
          </cell>
          <cell r="K215">
            <v>7.0000000000000007E-2</v>
          </cell>
          <cell r="P215">
            <v>2</v>
          </cell>
        </row>
        <row r="216">
          <cell r="B216">
            <v>80</v>
          </cell>
          <cell r="C216">
            <v>0.125</v>
          </cell>
          <cell r="D216">
            <v>2.41</v>
          </cell>
          <cell r="E216">
            <v>1</v>
          </cell>
          <cell r="I216">
            <v>7.0000000000000007E-2</v>
          </cell>
          <cell r="K216">
            <v>7.0000000000000007E-2</v>
          </cell>
          <cell r="P216">
            <v>2</v>
          </cell>
        </row>
        <row r="217">
          <cell r="B217">
            <v>80</v>
          </cell>
          <cell r="C217">
            <v>0.125</v>
          </cell>
          <cell r="D217">
            <v>2.41</v>
          </cell>
          <cell r="E217">
            <v>1</v>
          </cell>
          <cell r="I217">
            <v>7.0000000000000007E-2</v>
          </cell>
          <cell r="K217">
            <v>7.0000000000000007E-2</v>
          </cell>
          <cell r="P217">
            <v>2</v>
          </cell>
        </row>
        <row r="218">
          <cell r="B218">
            <v>80</v>
          </cell>
          <cell r="C218">
            <v>0.25</v>
          </cell>
          <cell r="D218">
            <v>3.02</v>
          </cell>
          <cell r="E218">
            <v>1</v>
          </cell>
          <cell r="I218">
            <v>7.0000000000000007E-2</v>
          </cell>
          <cell r="K218">
            <v>7.0000000000000007E-2</v>
          </cell>
          <cell r="P218">
            <v>2</v>
          </cell>
        </row>
        <row r="219">
          <cell r="B219">
            <v>80</v>
          </cell>
          <cell r="C219">
            <v>0.25</v>
          </cell>
          <cell r="D219">
            <v>3.02</v>
          </cell>
          <cell r="E219">
            <v>1</v>
          </cell>
          <cell r="I219">
            <v>7.0000000000000007E-2</v>
          </cell>
          <cell r="K219">
            <v>7.0000000000000007E-2</v>
          </cell>
          <cell r="P219">
            <v>2</v>
          </cell>
        </row>
        <row r="220">
          <cell r="B220">
            <v>80</v>
          </cell>
          <cell r="C220">
            <v>0.25</v>
          </cell>
          <cell r="D220">
            <v>3.02</v>
          </cell>
          <cell r="E220">
            <v>1</v>
          </cell>
          <cell r="I220">
            <v>7.0000000000000007E-2</v>
          </cell>
          <cell r="K220">
            <v>7.0000000000000007E-2</v>
          </cell>
          <cell r="P220">
            <v>2</v>
          </cell>
        </row>
        <row r="221">
          <cell r="B221">
            <v>80</v>
          </cell>
          <cell r="C221">
            <v>0.375</v>
          </cell>
          <cell r="D221">
            <v>3.2</v>
          </cell>
          <cell r="E221">
            <v>1</v>
          </cell>
          <cell r="I221">
            <v>7.0000000000000007E-2</v>
          </cell>
          <cell r="J221">
            <v>0</v>
          </cell>
          <cell r="K221">
            <v>7.0000000000000007E-2</v>
          </cell>
          <cell r="P221">
            <v>2</v>
          </cell>
        </row>
        <row r="222">
          <cell r="B222">
            <v>80</v>
          </cell>
          <cell r="C222">
            <v>0.375</v>
          </cell>
          <cell r="D222">
            <v>3.2</v>
          </cell>
          <cell r="E222">
            <v>1</v>
          </cell>
          <cell r="I222">
            <v>7.0000000000000007E-2</v>
          </cell>
          <cell r="J222">
            <v>0</v>
          </cell>
          <cell r="K222">
            <v>7.0000000000000007E-2</v>
          </cell>
          <cell r="P222">
            <v>2</v>
          </cell>
        </row>
        <row r="223">
          <cell r="B223">
            <v>80</v>
          </cell>
          <cell r="C223">
            <v>0.375</v>
          </cell>
          <cell r="D223">
            <v>3.2</v>
          </cell>
          <cell r="E223">
            <v>1</v>
          </cell>
          <cell r="I223">
            <v>7.0000000000000007E-2</v>
          </cell>
          <cell r="J223">
            <v>0</v>
          </cell>
          <cell r="K223">
            <v>7.0000000000000007E-2</v>
          </cell>
          <cell r="P223">
            <v>2</v>
          </cell>
        </row>
        <row r="224">
          <cell r="B224">
            <v>80</v>
          </cell>
          <cell r="C224">
            <v>0.5</v>
          </cell>
          <cell r="D224">
            <v>3.73</v>
          </cell>
          <cell r="E224">
            <v>1</v>
          </cell>
          <cell r="I224">
            <v>7.0000000000000007E-2</v>
          </cell>
          <cell r="J224">
            <v>0</v>
          </cell>
          <cell r="K224">
            <v>7.0000000000000007E-2</v>
          </cell>
          <cell r="P224">
            <v>2</v>
          </cell>
        </row>
        <row r="225">
          <cell r="B225">
            <v>80</v>
          </cell>
          <cell r="C225">
            <v>0.5</v>
          </cell>
          <cell r="D225">
            <v>3.73</v>
          </cell>
          <cell r="E225">
            <v>1</v>
          </cell>
          <cell r="I225">
            <v>7.0000000000000007E-2</v>
          </cell>
          <cell r="J225">
            <v>0</v>
          </cell>
          <cell r="K225">
            <v>7.0000000000000007E-2</v>
          </cell>
          <cell r="P225">
            <v>2</v>
          </cell>
        </row>
        <row r="226">
          <cell r="B226">
            <v>80</v>
          </cell>
          <cell r="C226">
            <v>0.5</v>
          </cell>
          <cell r="D226">
            <v>3.73</v>
          </cell>
          <cell r="E226">
            <v>1</v>
          </cell>
          <cell r="I226">
            <v>7.0000000000000007E-2</v>
          </cell>
          <cell r="J226">
            <v>0</v>
          </cell>
          <cell r="K226">
            <v>7.0000000000000007E-2</v>
          </cell>
          <cell r="P226">
            <v>2</v>
          </cell>
        </row>
        <row r="227">
          <cell r="B227">
            <v>80</v>
          </cell>
          <cell r="C227">
            <v>0.75</v>
          </cell>
          <cell r="D227">
            <v>3.91</v>
          </cell>
          <cell r="E227">
            <v>1</v>
          </cell>
          <cell r="I227">
            <v>7.0000000000000007E-2</v>
          </cell>
          <cell r="J227">
            <v>0</v>
          </cell>
          <cell r="K227">
            <v>7.0000000000000007E-2</v>
          </cell>
          <cell r="P227">
            <v>2</v>
          </cell>
        </row>
        <row r="228">
          <cell r="B228">
            <v>80</v>
          </cell>
          <cell r="C228">
            <v>0.75</v>
          </cell>
          <cell r="D228">
            <v>3.91</v>
          </cell>
          <cell r="E228">
            <v>1</v>
          </cell>
          <cell r="I228">
            <v>7.0000000000000007E-2</v>
          </cell>
          <cell r="J228">
            <v>0</v>
          </cell>
          <cell r="K228">
            <v>7.0000000000000007E-2</v>
          </cell>
          <cell r="P228">
            <v>2</v>
          </cell>
        </row>
        <row r="229">
          <cell r="B229">
            <v>80</v>
          </cell>
          <cell r="C229">
            <v>0.75</v>
          </cell>
          <cell r="D229">
            <v>3.91</v>
          </cell>
          <cell r="E229">
            <v>1</v>
          </cell>
          <cell r="I229">
            <v>7.0000000000000007E-2</v>
          </cell>
          <cell r="J229">
            <v>0</v>
          </cell>
          <cell r="K229">
            <v>7.0000000000000007E-2</v>
          </cell>
          <cell r="P229">
            <v>2</v>
          </cell>
        </row>
        <row r="230">
          <cell r="B230">
            <v>80</v>
          </cell>
          <cell r="C230">
            <v>1</v>
          </cell>
          <cell r="D230">
            <v>4.55</v>
          </cell>
          <cell r="E230">
            <v>1</v>
          </cell>
          <cell r="I230">
            <v>0.15</v>
          </cell>
          <cell r="J230">
            <v>0</v>
          </cell>
          <cell r="K230">
            <v>0.15</v>
          </cell>
          <cell r="P230">
            <v>2</v>
          </cell>
        </row>
        <row r="231">
          <cell r="B231">
            <v>80</v>
          </cell>
          <cell r="C231">
            <v>1</v>
          </cell>
          <cell r="D231">
            <v>4.55</v>
          </cell>
          <cell r="E231">
            <v>1</v>
          </cell>
          <cell r="I231">
            <v>0.15</v>
          </cell>
          <cell r="J231">
            <v>0</v>
          </cell>
          <cell r="K231">
            <v>0.15</v>
          </cell>
          <cell r="P231">
            <v>2</v>
          </cell>
        </row>
        <row r="232">
          <cell r="B232">
            <v>80</v>
          </cell>
          <cell r="C232">
            <v>1</v>
          </cell>
          <cell r="D232">
            <v>4.55</v>
          </cell>
          <cell r="E232">
            <v>1</v>
          </cell>
          <cell r="I232">
            <v>0.15</v>
          </cell>
          <cell r="J232">
            <v>0</v>
          </cell>
          <cell r="K232">
            <v>0.15</v>
          </cell>
          <cell r="P232">
            <v>2</v>
          </cell>
        </row>
        <row r="233">
          <cell r="B233">
            <v>80</v>
          </cell>
          <cell r="C233">
            <v>1.25</v>
          </cell>
          <cell r="D233">
            <v>4.8499999999999996</v>
          </cell>
          <cell r="E233">
            <v>1</v>
          </cell>
          <cell r="I233">
            <v>0.13</v>
          </cell>
          <cell r="J233">
            <v>0.17</v>
          </cell>
          <cell r="K233">
            <v>0.30000000000000004</v>
          </cell>
          <cell r="P233">
            <v>2</v>
          </cell>
        </row>
        <row r="234">
          <cell r="B234">
            <v>80</v>
          </cell>
          <cell r="C234">
            <v>1.25</v>
          </cell>
          <cell r="D234">
            <v>4.8499999999999996</v>
          </cell>
          <cell r="E234">
            <v>1</v>
          </cell>
          <cell r="I234">
            <v>0.13</v>
          </cell>
          <cell r="J234">
            <v>0.17</v>
          </cell>
          <cell r="K234">
            <v>0.30000000000000004</v>
          </cell>
          <cell r="P234">
            <v>2</v>
          </cell>
        </row>
        <row r="235">
          <cell r="B235">
            <v>80</v>
          </cell>
          <cell r="C235">
            <v>1.25</v>
          </cell>
          <cell r="D235">
            <v>4.8499999999999996</v>
          </cell>
          <cell r="E235">
            <v>1</v>
          </cell>
          <cell r="I235">
            <v>0.13</v>
          </cell>
          <cell r="J235">
            <v>0.17</v>
          </cell>
          <cell r="K235">
            <v>0.30000000000000004</v>
          </cell>
          <cell r="P235">
            <v>2</v>
          </cell>
        </row>
        <row r="236">
          <cell r="B236">
            <v>80</v>
          </cell>
          <cell r="C236">
            <v>1.5</v>
          </cell>
          <cell r="D236">
            <v>5.08</v>
          </cell>
          <cell r="E236">
            <v>1</v>
          </cell>
          <cell r="I236">
            <v>0.15</v>
          </cell>
          <cell r="J236">
            <v>0.15</v>
          </cell>
          <cell r="K236">
            <v>0.3</v>
          </cell>
          <cell r="P236">
            <v>2</v>
          </cell>
        </row>
        <row r="237">
          <cell r="B237">
            <v>80</v>
          </cell>
          <cell r="C237">
            <v>1.5</v>
          </cell>
          <cell r="D237">
            <v>5.08</v>
          </cell>
          <cell r="E237">
            <v>1</v>
          </cell>
          <cell r="I237">
            <v>0.15</v>
          </cell>
          <cell r="J237">
            <v>0.15</v>
          </cell>
          <cell r="K237">
            <v>0.3</v>
          </cell>
          <cell r="P237">
            <v>2</v>
          </cell>
        </row>
        <row r="238">
          <cell r="B238">
            <v>80</v>
          </cell>
          <cell r="C238">
            <v>1.5</v>
          </cell>
          <cell r="D238">
            <v>5.08</v>
          </cell>
          <cell r="E238">
            <v>1</v>
          </cell>
          <cell r="I238">
            <v>0.15</v>
          </cell>
          <cell r="J238">
            <v>0.15</v>
          </cell>
          <cell r="K238">
            <v>0.3</v>
          </cell>
          <cell r="P238">
            <v>2</v>
          </cell>
        </row>
        <row r="239">
          <cell r="B239">
            <v>80</v>
          </cell>
          <cell r="C239">
            <v>2</v>
          </cell>
          <cell r="D239">
            <v>5.54</v>
          </cell>
          <cell r="E239">
            <v>1</v>
          </cell>
          <cell r="I239">
            <v>0.2</v>
          </cell>
          <cell r="J239">
            <v>0.25</v>
          </cell>
          <cell r="K239">
            <v>0.45</v>
          </cell>
          <cell r="P239">
            <v>2</v>
          </cell>
        </row>
        <row r="240">
          <cell r="B240">
            <v>80</v>
          </cell>
          <cell r="C240">
            <v>2</v>
          </cell>
          <cell r="D240">
            <v>5.54</v>
          </cell>
          <cell r="E240">
            <v>1</v>
          </cell>
          <cell r="I240">
            <v>0.2</v>
          </cell>
          <cell r="J240">
            <v>0.25</v>
          </cell>
          <cell r="K240">
            <v>0.45</v>
          </cell>
          <cell r="P240">
            <v>2</v>
          </cell>
        </row>
        <row r="241">
          <cell r="B241">
            <v>80</v>
          </cell>
          <cell r="C241">
            <v>2</v>
          </cell>
          <cell r="D241">
            <v>5.54</v>
          </cell>
          <cell r="E241">
            <v>1</v>
          </cell>
          <cell r="I241">
            <v>0.2</v>
          </cell>
          <cell r="J241">
            <v>0.25</v>
          </cell>
          <cell r="K241">
            <v>0.45</v>
          </cell>
          <cell r="P241">
            <v>2</v>
          </cell>
        </row>
        <row r="242">
          <cell r="B242">
            <v>80</v>
          </cell>
          <cell r="C242">
            <v>2.5</v>
          </cell>
          <cell r="D242">
            <v>7.01</v>
          </cell>
          <cell r="E242">
            <v>1</v>
          </cell>
          <cell r="I242">
            <v>0.25</v>
          </cell>
          <cell r="J242">
            <v>0.5</v>
          </cell>
          <cell r="K242">
            <v>0.75</v>
          </cell>
          <cell r="P242">
            <v>2</v>
          </cell>
        </row>
        <row r="243">
          <cell r="B243">
            <v>80</v>
          </cell>
          <cell r="C243">
            <v>3</v>
          </cell>
          <cell r="D243">
            <v>7.62</v>
          </cell>
          <cell r="E243">
            <v>1</v>
          </cell>
          <cell r="I243">
            <v>0.3</v>
          </cell>
          <cell r="J243">
            <v>0.6</v>
          </cell>
          <cell r="K243">
            <v>0.89999999999999991</v>
          </cell>
          <cell r="P243">
            <v>2</v>
          </cell>
        </row>
        <row r="244">
          <cell r="B244">
            <v>80</v>
          </cell>
          <cell r="C244">
            <v>3.5</v>
          </cell>
          <cell r="D244">
            <v>8.08</v>
          </cell>
          <cell r="E244">
            <v>1</v>
          </cell>
          <cell r="I244">
            <v>0.35</v>
          </cell>
          <cell r="J244">
            <v>0.85</v>
          </cell>
          <cell r="K244">
            <v>1.2</v>
          </cell>
          <cell r="P244">
            <v>3</v>
          </cell>
        </row>
        <row r="245">
          <cell r="B245">
            <v>80</v>
          </cell>
          <cell r="C245">
            <v>4</v>
          </cell>
          <cell r="D245">
            <v>8.56</v>
          </cell>
          <cell r="E245">
            <v>1</v>
          </cell>
          <cell r="I245">
            <v>0.41</v>
          </cell>
          <cell r="J245">
            <v>0.93</v>
          </cell>
          <cell r="K245">
            <v>1.34</v>
          </cell>
          <cell r="P245">
            <v>3</v>
          </cell>
        </row>
        <row r="246">
          <cell r="B246">
            <v>80</v>
          </cell>
          <cell r="C246">
            <v>5</v>
          </cell>
          <cell r="D246">
            <v>9.5299999999999994</v>
          </cell>
          <cell r="E246">
            <v>1</v>
          </cell>
          <cell r="I246">
            <v>0.51</v>
          </cell>
          <cell r="J246">
            <v>1.59</v>
          </cell>
          <cell r="K246">
            <v>2.1</v>
          </cell>
          <cell r="P246">
            <v>4</v>
          </cell>
        </row>
        <row r="247">
          <cell r="B247">
            <v>80</v>
          </cell>
          <cell r="C247">
            <v>6</v>
          </cell>
          <cell r="D247">
            <v>10.97</v>
          </cell>
          <cell r="E247">
            <v>1.25</v>
          </cell>
          <cell r="I247">
            <v>0.61</v>
          </cell>
          <cell r="J247">
            <v>2.69</v>
          </cell>
          <cell r="K247">
            <v>3.3</v>
          </cell>
          <cell r="P247">
            <v>4</v>
          </cell>
        </row>
        <row r="248">
          <cell r="B248">
            <v>80</v>
          </cell>
          <cell r="C248">
            <v>8</v>
          </cell>
          <cell r="D248">
            <v>12.7</v>
          </cell>
          <cell r="E248">
            <v>1.25</v>
          </cell>
          <cell r="I248">
            <v>0.81</v>
          </cell>
          <cell r="J248">
            <v>4.58</v>
          </cell>
          <cell r="K248">
            <v>5.3900000000000006</v>
          </cell>
          <cell r="P248">
            <v>4</v>
          </cell>
        </row>
        <row r="249">
          <cell r="B249">
            <v>80</v>
          </cell>
          <cell r="C249">
            <v>10</v>
          </cell>
          <cell r="D249">
            <v>15.09</v>
          </cell>
          <cell r="E249">
            <v>1.5</v>
          </cell>
          <cell r="I249">
            <v>1.01</v>
          </cell>
          <cell r="J249">
            <v>7.99</v>
          </cell>
          <cell r="K249">
            <v>9</v>
          </cell>
          <cell r="P249">
            <v>4</v>
          </cell>
        </row>
        <row r="250">
          <cell r="B250">
            <v>80</v>
          </cell>
          <cell r="C250">
            <v>12</v>
          </cell>
          <cell r="D250">
            <v>17.48</v>
          </cell>
          <cell r="E250">
            <v>1.5</v>
          </cell>
          <cell r="I250">
            <v>1.22</v>
          </cell>
          <cell r="J250">
            <v>11.68</v>
          </cell>
          <cell r="K250">
            <v>12.9</v>
          </cell>
          <cell r="P250">
            <v>6</v>
          </cell>
        </row>
        <row r="251">
          <cell r="B251">
            <v>80</v>
          </cell>
          <cell r="C251">
            <v>14</v>
          </cell>
          <cell r="D251">
            <v>19.05</v>
          </cell>
          <cell r="E251">
            <v>2</v>
          </cell>
          <cell r="I251">
            <v>1.42</v>
          </cell>
          <cell r="J251">
            <v>12.68</v>
          </cell>
          <cell r="K251">
            <v>14.1</v>
          </cell>
          <cell r="P251">
            <v>6</v>
          </cell>
        </row>
        <row r="252">
          <cell r="B252">
            <v>80</v>
          </cell>
          <cell r="C252">
            <v>16</v>
          </cell>
          <cell r="D252">
            <v>21.44</v>
          </cell>
          <cell r="E252">
            <v>2</v>
          </cell>
          <cell r="I252">
            <v>1.62</v>
          </cell>
          <cell r="J252">
            <v>19.37</v>
          </cell>
          <cell r="K252">
            <v>20.990000000000002</v>
          </cell>
          <cell r="P252">
            <v>6</v>
          </cell>
        </row>
        <row r="253">
          <cell r="B253">
            <v>80</v>
          </cell>
          <cell r="C253">
            <v>18</v>
          </cell>
          <cell r="D253">
            <v>23.83</v>
          </cell>
          <cell r="E253">
            <v>2</v>
          </cell>
          <cell r="I253">
            <v>1.82</v>
          </cell>
          <cell r="J253">
            <v>26.68</v>
          </cell>
          <cell r="K253">
            <v>28.5</v>
          </cell>
          <cell r="P253">
            <v>6</v>
          </cell>
        </row>
        <row r="254">
          <cell r="B254">
            <v>80</v>
          </cell>
          <cell r="C254">
            <v>20</v>
          </cell>
          <cell r="D254">
            <v>26.19</v>
          </cell>
          <cell r="E254" t="str">
            <v>N</v>
          </cell>
          <cell r="I254">
            <v>2.0299999999999998</v>
          </cell>
          <cell r="J254">
            <v>36.96</v>
          </cell>
          <cell r="K254">
            <v>38.99</v>
          </cell>
          <cell r="P254">
            <v>7</v>
          </cell>
        </row>
        <row r="255">
          <cell r="B255">
            <v>80</v>
          </cell>
          <cell r="C255">
            <v>22</v>
          </cell>
          <cell r="D255">
            <v>28.58</v>
          </cell>
          <cell r="E255" t="str">
            <v>N</v>
          </cell>
          <cell r="I255">
            <v>2.23</v>
          </cell>
          <cell r="J255">
            <v>45.77</v>
          </cell>
          <cell r="K255">
            <v>48</v>
          </cell>
          <cell r="P255">
            <v>8</v>
          </cell>
        </row>
        <row r="256">
          <cell r="B256">
            <v>80</v>
          </cell>
          <cell r="C256">
            <v>24</v>
          </cell>
          <cell r="D256">
            <v>30.96</v>
          </cell>
          <cell r="E256" t="str">
            <v>N</v>
          </cell>
          <cell r="I256">
            <v>2.4300000000000002</v>
          </cell>
          <cell r="J256">
            <v>53.07</v>
          </cell>
          <cell r="K256">
            <v>55.5</v>
          </cell>
          <cell r="P256">
            <v>8</v>
          </cell>
        </row>
        <row r="257">
          <cell r="B257" t="str">
            <v>80S</v>
          </cell>
          <cell r="C257">
            <v>0.125</v>
          </cell>
          <cell r="D257">
            <v>2.41</v>
          </cell>
          <cell r="E257">
            <v>1</v>
          </cell>
          <cell r="I257">
            <v>7.0000000000000007E-2</v>
          </cell>
          <cell r="K257">
            <v>7.0000000000000007E-2</v>
          </cell>
          <cell r="P257">
            <v>2</v>
          </cell>
        </row>
        <row r="258">
          <cell r="B258" t="str">
            <v>80S</v>
          </cell>
          <cell r="C258">
            <v>0.125</v>
          </cell>
          <cell r="D258">
            <v>2.41</v>
          </cell>
          <cell r="E258">
            <v>1</v>
          </cell>
          <cell r="I258">
            <v>7.0000000000000007E-2</v>
          </cell>
          <cell r="K258">
            <v>7.0000000000000007E-2</v>
          </cell>
          <cell r="P258">
            <v>2</v>
          </cell>
        </row>
        <row r="259">
          <cell r="B259" t="str">
            <v>80S</v>
          </cell>
          <cell r="C259">
            <v>0.125</v>
          </cell>
          <cell r="D259">
            <v>2.41</v>
          </cell>
          <cell r="E259">
            <v>1</v>
          </cell>
          <cell r="I259">
            <v>7.0000000000000007E-2</v>
          </cell>
          <cell r="K259">
            <v>7.0000000000000007E-2</v>
          </cell>
          <cell r="P259">
            <v>2</v>
          </cell>
        </row>
        <row r="260">
          <cell r="B260" t="str">
            <v>80S</v>
          </cell>
          <cell r="C260">
            <v>0.25</v>
          </cell>
          <cell r="D260">
            <v>3.02</v>
          </cell>
          <cell r="E260">
            <v>1</v>
          </cell>
          <cell r="I260">
            <v>7.0000000000000007E-2</v>
          </cell>
          <cell r="K260">
            <v>7.0000000000000007E-2</v>
          </cell>
          <cell r="P260">
            <v>2</v>
          </cell>
        </row>
        <row r="261">
          <cell r="B261" t="str">
            <v>80S</v>
          </cell>
          <cell r="C261">
            <v>0.25</v>
          </cell>
          <cell r="D261">
            <v>3.02</v>
          </cell>
          <cell r="E261">
            <v>1</v>
          </cell>
          <cell r="I261">
            <v>7.0000000000000007E-2</v>
          </cell>
          <cell r="K261">
            <v>7.0000000000000007E-2</v>
          </cell>
          <cell r="P261">
            <v>2</v>
          </cell>
        </row>
        <row r="262">
          <cell r="B262" t="str">
            <v>80S</v>
          </cell>
          <cell r="C262">
            <v>0.25</v>
          </cell>
          <cell r="D262">
            <v>3.02</v>
          </cell>
          <cell r="E262">
            <v>1</v>
          </cell>
          <cell r="I262">
            <v>7.0000000000000007E-2</v>
          </cell>
          <cell r="K262">
            <v>7.0000000000000007E-2</v>
          </cell>
          <cell r="P262">
            <v>2</v>
          </cell>
        </row>
        <row r="263">
          <cell r="B263" t="str">
            <v>80S</v>
          </cell>
          <cell r="C263">
            <v>0.375</v>
          </cell>
          <cell r="D263">
            <v>3.2</v>
          </cell>
          <cell r="E263">
            <v>1</v>
          </cell>
          <cell r="I263">
            <v>7.0000000000000007E-2</v>
          </cell>
          <cell r="J263">
            <v>0</v>
          </cell>
          <cell r="K263">
            <v>7.0000000000000007E-2</v>
          </cell>
          <cell r="P263">
            <v>2</v>
          </cell>
        </row>
        <row r="264">
          <cell r="B264" t="str">
            <v>80S</v>
          </cell>
          <cell r="C264">
            <v>0.375</v>
          </cell>
          <cell r="D264">
            <v>3.2</v>
          </cell>
          <cell r="E264">
            <v>1</v>
          </cell>
          <cell r="I264">
            <v>7.0000000000000007E-2</v>
          </cell>
          <cell r="J264">
            <v>0</v>
          </cell>
          <cell r="K264">
            <v>7.0000000000000007E-2</v>
          </cell>
          <cell r="P264">
            <v>2</v>
          </cell>
        </row>
        <row r="265">
          <cell r="B265" t="str">
            <v>80S</v>
          </cell>
          <cell r="C265">
            <v>0.375</v>
          </cell>
          <cell r="D265">
            <v>3.2</v>
          </cell>
          <cell r="E265">
            <v>1</v>
          </cell>
          <cell r="I265">
            <v>7.0000000000000007E-2</v>
          </cell>
          <cell r="J265">
            <v>0</v>
          </cell>
          <cell r="K265">
            <v>7.0000000000000007E-2</v>
          </cell>
          <cell r="P265">
            <v>2</v>
          </cell>
        </row>
        <row r="266">
          <cell r="B266" t="str">
            <v>80S</v>
          </cell>
          <cell r="C266">
            <v>0.5</v>
          </cell>
          <cell r="D266">
            <v>3.73</v>
          </cell>
          <cell r="E266">
            <v>1</v>
          </cell>
          <cell r="I266">
            <v>7.0000000000000007E-2</v>
          </cell>
          <cell r="J266">
            <v>0</v>
          </cell>
          <cell r="K266">
            <v>7.0000000000000007E-2</v>
          </cell>
          <cell r="P266">
            <v>2</v>
          </cell>
        </row>
        <row r="267">
          <cell r="B267" t="str">
            <v>80S</v>
          </cell>
          <cell r="C267">
            <v>0.5</v>
          </cell>
          <cell r="D267">
            <v>3.73</v>
          </cell>
          <cell r="E267">
            <v>1</v>
          </cell>
          <cell r="I267">
            <v>7.0000000000000007E-2</v>
          </cell>
          <cell r="J267">
            <v>0</v>
          </cell>
          <cell r="K267">
            <v>7.0000000000000007E-2</v>
          </cell>
          <cell r="P267">
            <v>2</v>
          </cell>
        </row>
        <row r="268">
          <cell r="B268" t="str">
            <v>80S</v>
          </cell>
          <cell r="C268">
            <v>0.5</v>
          </cell>
          <cell r="D268">
            <v>3.73</v>
          </cell>
          <cell r="E268">
            <v>1</v>
          </cell>
          <cell r="I268">
            <v>7.0000000000000007E-2</v>
          </cell>
          <cell r="J268">
            <v>0</v>
          </cell>
          <cell r="K268">
            <v>7.0000000000000007E-2</v>
          </cell>
          <cell r="P268">
            <v>2</v>
          </cell>
        </row>
        <row r="269">
          <cell r="B269" t="str">
            <v>80S</v>
          </cell>
          <cell r="C269">
            <v>0.75</v>
          </cell>
          <cell r="D269">
            <v>3.91</v>
          </cell>
          <cell r="E269">
            <v>1</v>
          </cell>
          <cell r="I269">
            <v>7.0000000000000007E-2</v>
          </cell>
          <cell r="J269">
            <v>0</v>
          </cell>
          <cell r="K269">
            <v>7.0000000000000007E-2</v>
          </cell>
          <cell r="P269">
            <v>2</v>
          </cell>
        </row>
        <row r="270">
          <cell r="B270" t="str">
            <v>80S</v>
          </cell>
          <cell r="C270">
            <v>0.75</v>
          </cell>
          <cell r="D270">
            <v>3.91</v>
          </cell>
          <cell r="E270">
            <v>1</v>
          </cell>
          <cell r="I270">
            <v>7.0000000000000007E-2</v>
          </cell>
          <cell r="J270">
            <v>0</v>
          </cell>
          <cell r="K270">
            <v>7.0000000000000007E-2</v>
          </cell>
          <cell r="P270">
            <v>2</v>
          </cell>
        </row>
        <row r="271">
          <cell r="B271" t="str">
            <v>80S</v>
          </cell>
          <cell r="C271">
            <v>0.75</v>
          </cell>
          <cell r="D271">
            <v>3.91</v>
          </cell>
          <cell r="E271">
            <v>1</v>
          </cell>
          <cell r="I271">
            <v>7.0000000000000007E-2</v>
          </cell>
          <cell r="J271">
            <v>0</v>
          </cell>
          <cell r="K271">
            <v>7.0000000000000007E-2</v>
          </cell>
          <cell r="P271">
            <v>2</v>
          </cell>
        </row>
        <row r="272">
          <cell r="B272" t="str">
            <v>80S</v>
          </cell>
          <cell r="C272">
            <v>1</v>
          </cell>
          <cell r="D272">
            <v>4.55</v>
          </cell>
          <cell r="E272">
            <v>1</v>
          </cell>
          <cell r="I272">
            <v>0.15</v>
          </cell>
          <cell r="J272">
            <v>0</v>
          </cell>
          <cell r="K272">
            <v>0.15</v>
          </cell>
          <cell r="P272">
            <v>2</v>
          </cell>
        </row>
        <row r="273">
          <cell r="B273" t="str">
            <v>80S</v>
          </cell>
          <cell r="C273">
            <v>1</v>
          </cell>
          <cell r="D273">
            <v>4.55</v>
          </cell>
          <cell r="E273">
            <v>1</v>
          </cell>
          <cell r="I273">
            <v>0.15</v>
          </cell>
          <cell r="J273">
            <v>0</v>
          </cell>
          <cell r="K273">
            <v>0.15</v>
          </cell>
          <cell r="P273">
            <v>2</v>
          </cell>
        </row>
        <row r="274">
          <cell r="B274" t="str">
            <v>80S</v>
          </cell>
          <cell r="C274">
            <v>1</v>
          </cell>
          <cell r="D274">
            <v>4.55</v>
          </cell>
          <cell r="E274">
            <v>1</v>
          </cell>
          <cell r="I274">
            <v>0.15</v>
          </cell>
          <cell r="J274">
            <v>0</v>
          </cell>
          <cell r="K274">
            <v>0.15</v>
          </cell>
          <cell r="P274">
            <v>2</v>
          </cell>
        </row>
        <row r="275">
          <cell r="B275" t="str">
            <v>80S</v>
          </cell>
          <cell r="C275">
            <v>1.25</v>
          </cell>
          <cell r="D275">
            <v>4.8499999999999996</v>
          </cell>
          <cell r="E275">
            <v>1</v>
          </cell>
          <cell r="I275">
            <v>0.13</v>
          </cell>
          <cell r="J275">
            <v>0.17</v>
          </cell>
          <cell r="K275">
            <v>0.30000000000000004</v>
          </cell>
          <cell r="P275">
            <v>2</v>
          </cell>
        </row>
        <row r="276">
          <cell r="B276" t="str">
            <v>80S</v>
          </cell>
          <cell r="C276">
            <v>1.25</v>
          </cell>
          <cell r="D276">
            <v>4.8499999999999996</v>
          </cell>
          <cell r="E276">
            <v>1</v>
          </cell>
          <cell r="I276">
            <v>0.13</v>
          </cell>
          <cell r="J276">
            <v>0.17</v>
          </cell>
          <cell r="K276">
            <v>0.30000000000000004</v>
          </cell>
          <cell r="P276">
            <v>2</v>
          </cell>
        </row>
        <row r="277">
          <cell r="B277" t="str">
            <v>80S</v>
          </cell>
          <cell r="C277">
            <v>1.25</v>
          </cell>
          <cell r="D277">
            <v>4.8499999999999996</v>
          </cell>
          <cell r="E277">
            <v>1</v>
          </cell>
          <cell r="I277">
            <v>0.13</v>
          </cell>
          <cell r="J277">
            <v>0.17</v>
          </cell>
          <cell r="K277">
            <v>0.30000000000000004</v>
          </cell>
          <cell r="P277">
            <v>2</v>
          </cell>
        </row>
        <row r="278">
          <cell r="B278" t="str">
            <v>80S</v>
          </cell>
          <cell r="C278">
            <v>1.5</v>
          </cell>
          <cell r="D278">
            <v>5.08</v>
          </cell>
          <cell r="E278">
            <v>1</v>
          </cell>
          <cell r="I278">
            <v>0.15</v>
          </cell>
          <cell r="J278">
            <v>0.15</v>
          </cell>
          <cell r="K278">
            <v>0.3</v>
          </cell>
          <cell r="P278">
            <v>2</v>
          </cell>
        </row>
        <row r="279">
          <cell r="B279" t="str">
            <v>80S</v>
          </cell>
          <cell r="C279">
            <v>1.5</v>
          </cell>
          <cell r="D279">
            <v>5.08</v>
          </cell>
          <cell r="E279">
            <v>1</v>
          </cell>
          <cell r="I279">
            <v>0.15</v>
          </cell>
          <cell r="J279">
            <v>0.15</v>
          </cell>
          <cell r="K279">
            <v>0.3</v>
          </cell>
          <cell r="P279">
            <v>2</v>
          </cell>
        </row>
        <row r="280">
          <cell r="B280" t="str">
            <v>80S</v>
          </cell>
          <cell r="C280">
            <v>1.5</v>
          </cell>
          <cell r="D280">
            <v>5.08</v>
          </cell>
          <cell r="E280">
            <v>1</v>
          </cell>
          <cell r="I280">
            <v>0.15</v>
          </cell>
          <cell r="J280">
            <v>0.15</v>
          </cell>
          <cell r="K280">
            <v>0.3</v>
          </cell>
          <cell r="P280">
            <v>2</v>
          </cell>
        </row>
        <row r="281">
          <cell r="B281" t="str">
            <v>80S</v>
          </cell>
          <cell r="C281">
            <v>2</v>
          </cell>
          <cell r="D281">
            <v>5.54</v>
          </cell>
          <cell r="E281">
            <v>1</v>
          </cell>
          <cell r="I281">
            <v>0.2</v>
          </cell>
          <cell r="J281">
            <v>0.25</v>
          </cell>
          <cell r="K281">
            <v>0.45</v>
          </cell>
          <cell r="P281">
            <v>2</v>
          </cell>
        </row>
        <row r="282">
          <cell r="B282" t="str">
            <v>80S</v>
          </cell>
          <cell r="C282">
            <v>2</v>
          </cell>
          <cell r="D282">
            <v>5.54</v>
          </cell>
          <cell r="E282">
            <v>1</v>
          </cell>
          <cell r="I282">
            <v>0.2</v>
          </cell>
          <cell r="J282">
            <v>0.25</v>
          </cell>
          <cell r="K282">
            <v>0.45</v>
          </cell>
          <cell r="P282">
            <v>2</v>
          </cell>
        </row>
        <row r="283">
          <cell r="B283" t="str">
            <v>80S</v>
          </cell>
          <cell r="C283">
            <v>2</v>
          </cell>
          <cell r="D283">
            <v>5.54</v>
          </cell>
          <cell r="E283">
            <v>1</v>
          </cell>
          <cell r="I283">
            <v>0.2</v>
          </cell>
          <cell r="J283">
            <v>0.25</v>
          </cell>
          <cell r="K283">
            <v>0.45</v>
          </cell>
          <cell r="P283">
            <v>2</v>
          </cell>
        </row>
        <row r="284">
          <cell r="B284" t="str">
            <v>80S</v>
          </cell>
          <cell r="C284">
            <v>2.5</v>
          </cell>
          <cell r="D284">
            <v>7.01</v>
          </cell>
          <cell r="E284">
            <v>1</v>
          </cell>
          <cell r="I284">
            <v>0.25</v>
          </cell>
          <cell r="J284">
            <v>0.5</v>
          </cell>
          <cell r="K284">
            <v>0.75</v>
          </cell>
          <cell r="P284">
            <v>2</v>
          </cell>
        </row>
        <row r="285">
          <cell r="B285" t="str">
            <v>80S</v>
          </cell>
          <cell r="C285">
            <v>3</v>
          </cell>
          <cell r="D285">
            <v>7.62</v>
          </cell>
          <cell r="E285">
            <v>1</v>
          </cell>
          <cell r="I285">
            <v>0.3</v>
          </cell>
          <cell r="J285">
            <v>0.6</v>
          </cell>
          <cell r="K285">
            <v>0.89999999999999991</v>
          </cell>
          <cell r="P285">
            <v>2</v>
          </cell>
        </row>
        <row r="286">
          <cell r="B286" t="str">
            <v>80S</v>
          </cell>
          <cell r="C286">
            <v>3.5</v>
          </cell>
          <cell r="D286">
            <v>8.08</v>
          </cell>
          <cell r="E286">
            <v>1</v>
          </cell>
          <cell r="I286">
            <v>0.35</v>
          </cell>
          <cell r="J286">
            <v>0.85</v>
          </cell>
          <cell r="K286">
            <v>1.2</v>
          </cell>
          <cell r="P286">
            <v>3</v>
          </cell>
        </row>
        <row r="287">
          <cell r="B287" t="str">
            <v>80S</v>
          </cell>
          <cell r="C287">
            <v>4</v>
          </cell>
          <cell r="D287">
            <v>8.56</v>
          </cell>
          <cell r="E287">
            <v>1</v>
          </cell>
          <cell r="I287">
            <v>0.41</v>
          </cell>
          <cell r="J287">
            <v>0.93</v>
          </cell>
          <cell r="K287">
            <v>1.34</v>
          </cell>
          <cell r="P287">
            <v>3</v>
          </cell>
        </row>
        <row r="288">
          <cell r="B288" t="str">
            <v>80S</v>
          </cell>
          <cell r="C288">
            <v>5</v>
          </cell>
          <cell r="D288">
            <v>9.5299999999999994</v>
          </cell>
          <cell r="E288">
            <v>1</v>
          </cell>
          <cell r="I288">
            <v>0.51</v>
          </cell>
          <cell r="J288">
            <v>1.59</v>
          </cell>
          <cell r="K288">
            <v>2.1</v>
          </cell>
          <cell r="P288">
            <v>4</v>
          </cell>
        </row>
        <row r="289">
          <cell r="B289" t="str">
            <v>80S</v>
          </cell>
          <cell r="C289">
            <v>6</v>
          </cell>
          <cell r="D289">
            <v>10.97</v>
          </cell>
          <cell r="E289">
            <v>1.25</v>
          </cell>
          <cell r="I289">
            <v>0.61</v>
          </cell>
          <cell r="J289">
            <v>2.69</v>
          </cell>
          <cell r="K289">
            <v>3.3</v>
          </cell>
          <cell r="P289">
            <v>4</v>
          </cell>
        </row>
        <row r="290">
          <cell r="B290" t="str">
            <v>80S</v>
          </cell>
          <cell r="C290">
            <v>8</v>
          </cell>
          <cell r="D290">
            <v>12.7</v>
          </cell>
          <cell r="E290">
            <v>1.25</v>
          </cell>
          <cell r="I290">
            <v>0.81</v>
          </cell>
          <cell r="J290">
            <v>4.58</v>
          </cell>
          <cell r="K290">
            <v>5.3900000000000006</v>
          </cell>
          <cell r="P290">
            <v>4</v>
          </cell>
        </row>
        <row r="291">
          <cell r="B291" t="str">
            <v>80S</v>
          </cell>
          <cell r="C291">
            <v>10</v>
          </cell>
          <cell r="D291">
            <v>12.7</v>
          </cell>
          <cell r="E291">
            <v>1.25</v>
          </cell>
          <cell r="I291">
            <v>1.01</v>
          </cell>
          <cell r="J291">
            <v>5.74</v>
          </cell>
          <cell r="K291">
            <v>6.75</v>
          </cell>
          <cell r="P291">
            <v>4</v>
          </cell>
        </row>
        <row r="292">
          <cell r="B292" t="str">
            <v>80S</v>
          </cell>
          <cell r="C292">
            <v>12</v>
          </cell>
          <cell r="D292">
            <v>12.7</v>
          </cell>
          <cell r="E292">
            <v>1.25</v>
          </cell>
          <cell r="I292">
            <v>1.22</v>
          </cell>
          <cell r="J292">
            <v>6.73</v>
          </cell>
          <cell r="K292">
            <v>7.95</v>
          </cell>
          <cell r="P292">
            <v>6</v>
          </cell>
        </row>
        <row r="293">
          <cell r="B293">
            <v>100</v>
          </cell>
          <cell r="C293">
            <v>8</v>
          </cell>
          <cell r="D293">
            <v>15.09</v>
          </cell>
          <cell r="E293">
            <v>1.5</v>
          </cell>
          <cell r="I293">
            <v>0.81</v>
          </cell>
          <cell r="J293">
            <v>6.09</v>
          </cell>
          <cell r="K293">
            <v>6.9</v>
          </cell>
          <cell r="P293">
            <v>4</v>
          </cell>
        </row>
        <row r="294">
          <cell r="B294">
            <v>100</v>
          </cell>
          <cell r="C294">
            <v>10</v>
          </cell>
          <cell r="D294">
            <v>18.260000000000002</v>
          </cell>
          <cell r="E294">
            <v>1.5</v>
          </cell>
          <cell r="I294">
            <v>1.01</v>
          </cell>
          <cell r="J294">
            <v>11.44</v>
          </cell>
          <cell r="K294">
            <v>12.45</v>
          </cell>
          <cell r="P294">
            <v>4</v>
          </cell>
        </row>
        <row r="295">
          <cell r="B295">
            <v>100</v>
          </cell>
          <cell r="C295">
            <v>12</v>
          </cell>
          <cell r="D295">
            <v>21.44</v>
          </cell>
          <cell r="E295">
            <v>2</v>
          </cell>
          <cell r="I295">
            <v>1.22</v>
          </cell>
          <cell r="J295">
            <v>15.28</v>
          </cell>
          <cell r="K295">
            <v>16.5</v>
          </cell>
          <cell r="P295">
            <v>6</v>
          </cell>
        </row>
        <row r="296">
          <cell r="B296">
            <v>100</v>
          </cell>
          <cell r="C296">
            <v>14</v>
          </cell>
          <cell r="D296">
            <v>23.83</v>
          </cell>
          <cell r="E296">
            <v>2</v>
          </cell>
          <cell r="I296">
            <v>1.42</v>
          </cell>
          <cell r="J296">
            <v>21.07</v>
          </cell>
          <cell r="K296">
            <v>22.490000000000002</v>
          </cell>
          <cell r="P296">
            <v>6</v>
          </cell>
        </row>
        <row r="297">
          <cell r="B297">
            <v>100</v>
          </cell>
          <cell r="C297">
            <v>16</v>
          </cell>
          <cell r="D297">
            <v>26.19</v>
          </cell>
          <cell r="E297" t="str">
            <v>N</v>
          </cell>
          <cell r="I297">
            <v>1.62</v>
          </cell>
          <cell r="J297">
            <v>28.38</v>
          </cell>
          <cell r="K297">
            <v>30</v>
          </cell>
          <cell r="P297">
            <v>6</v>
          </cell>
        </row>
        <row r="298">
          <cell r="B298">
            <v>100</v>
          </cell>
          <cell r="C298">
            <v>18</v>
          </cell>
          <cell r="D298">
            <v>29.36</v>
          </cell>
          <cell r="E298" t="str">
            <v>N</v>
          </cell>
          <cell r="I298">
            <v>1.82</v>
          </cell>
          <cell r="J298">
            <v>37.17</v>
          </cell>
          <cell r="K298">
            <v>38.99</v>
          </cell>
          <cell r="P298">
            <v>6</v>
          </cell>
        </row>
        <row r="299">
          <cell r="B299">
            <v>100</v>
          </cell>
          <cell r="C299">
            <v>20</v>
          </cell>
          <cell r="D299">
            <v>32.54</v>
          </cell>
          <cell r="E299" t="str">
            <v>N</v>
          </cell>
          <cell r="I299">
            <v>2.0299999999999998</v>
          </cell>
          <cell r="J299">
            <v>45.97</v>
          </cell>
          <cell r="K299">
            <v>48</v>
          </cell>
          <cell r="P299">
            <v>7</v>
          </cell>
        </row>
        <row r="300">
          <cell r="B300">
            <v>100</v>
          </cell>
          <cell r="C300">
            <v>22</v>
          </cell>
          <cell r="D300">
            <v>34.93</v>
          </cell>
          <cell r="E300" t="str">
            <v>N</v>
          </cell>
          <cell r="I300">
            <v>2.23</v>
          </cell>
          <cell r="J300">
            <v>65.27</v>
          </cell>
          <cell r="K300">
            <v>67.5</v>
          </cell>
          <cell r="P300">
            <v>8</v>
          </cell>
        </row>
        <row r="301">
          <cell r="B301">
            <v>100</v>
          </cell>
          <cell r="C301">
            <v>24</v>
          </cell>
          <cell r="D301">
            <v>38.89</v>
          </cell>
          <cell r="E301" t="str">
            <v>N</v>
          </cell>
          <cell r="I301">
            <v>2.4300000000000002</v>
          </cell>
          <cell r="J301">
            <v>75.56</v>
          </cell>
          <cell r="K301">
            <v>77.990000000000009</v>
          </cell>
          <cell r="P301">
            <v>8</v>
          </cell>
        </row>
        <row r="302">
          <cell r="B302">
            <v>120</v>
          </cell>
          <cell r="C302">
            <v>4</v>
          </cell>
          <cell r="D302">
            <v>11.13</v>
          </cell>
          <cell r="E302">
            <v>1.25</v>
          </cell>
          <cell r="I302">
            <v>0.41</v>
          </cell>
          <cell r="J302">
            <v>1.84</v>
          </cell>
          <cell r="K302">
            <v>2.25</v>
          </cell>
          <cell r="P302">
            <v>4</v>
          </cell>
        </row>
        <row r="303">
          <cell r="B303">
            <v>120</v>
          </cell>
          <cell r="C303">
            <v>5</v>
          </cell>
          <cell r="D303">
            <v>12.7</v>
          </cell>
          <cell r="E303">
            <v>1.25</v>
          </cell>
          <cell r="I303">
            <v>0.51</v>
          </cell>
          <cell r="J303">
            <v>2.94</v>
          </cell>
          <cell r="K303">
            <v>3.45</v>
          </cell>
          <cell r="P303">
            <v>4</v>
          </cell>
        </row>
        <row r="304">
          <cell r="B304">
            <v>120</v>
          </cell>
          <cell r="C304">
            <v>6</v>
          </cell>
          <cell r="D304">
            <v>14.27</v>
          </cell>
          <cell r="E304">
            <v>1.25</v>
          </cell>
          <cell r="I304">
            <v>0.61</v>
          </cell>
          <cell r="J304">
            <v>4.1900000000000004</v>
          </cell>
          <cell r="K304">
            <v>4.8000000000000007</v>
          </cell>
          <cell r="P304">
            <v>4</v>
          </cell>
        </row>
        <row r="305">
          <cell r="B305">
            <v>120</v>
          </cell>
          <cell r="C305">
            <v>8</v>
          </cell>
          <cell r="D305">
            <v>18.260000000000002</v>
          </cell>
          <cell r="E305">
            <v>1.5</v>
          </cell>
          <cell r="I305">
            <v>0.81</v>
          </cell>
          <cell r="J305">
            <v>9.23</v>
          </cell>
          <cell r="K305">
            <v>10.040000000000001</v>
          </cell>
          <cell r="P305">
            <v>4</v>
          </cell>
        </row>
        <row r="306">
          <cell r="B306">
            <v>120</v>
          </cell>
          <cell r="C306">
            <v>10</v>
          </cell>
          <cell r="D306">
            <v>21.44</v>
          </cell>
          <cell r="E306">
            <v>2</v>
          </cell>
          <cell r="I306">
            <v>1.01</v>
          </cell>
          <cell r="J306">
            <v>12.49</v>
          </cell>
          <cell r="K306">
            <v>13.5</v>
          </cell>
          <cell r="P306">
            <v>4</v>
          </cell>
        </row>
        <row r="307">
          <cell r="B307">
            <v>120</v>
          </cell>
          <cell r="C307">
            <v>12</v>
          </cell>
          <cell r="D307">
            <v>25.4</v>
          </cell>
          <cell r="E307" t="str">
            <v>N</v>
          </cell>
          <cell r="I307">
            <v>1.22</v>
          </cell>
          <cell r="J307">
            <v>21.27</v>
          </cell>
          <cell r="K307">
            <v>22.49</v>
          </cell>
          <cell r="P307">
            <v>6</v>
          </cell>
        </row>
        <row r="308">
          <cell r="B308">
            <v>120</v>
          </cell>
          <cell r="C308">
            <v>14</v>
          </cell>
          <cell r="D308">
            <v>27.79</v>
          </cell>
          <cell r="E308" t="str">
            <v>N</v>
          </cell>
          <cell r="I308">
            <v>1.42</v>
          </cell>
          <cell r="J308">
            <v>25.58</v>
          </cell>
          <cell r="K308">
            <v>27</v>
          </cell>
          <cell r="P308">
            <v>6</v>
          </cell>
        </row>
        <row r="309">
          <cell r="B309">
            <v>120</v>
          </cell>
          <cell r="C309">
            <v>16</v>
          </cell>
          <cell r="D309">
            <v>30.96</v>
          </cell>
          <cell r="E309" t="str">
            <v>N</v>
          </cell>
          <cell r="I309">
            <v>1.62</v>
          </cell>
          <cell r="J309">
            <v>35.880000000000003</v>
          </cell>
          <cell r="K309">
            <v>37.5</v>
          </cell>
          <cell r="P309">
            <v>6</v>
          </cell>
        </row>
        <row r="310">
          <cell r="B310">
            <v>120</v>
          </cell>
          <cell r="C310">
            <v>18</v>
          </cell>
          <cell r="D310">
            <v>34.93</v>
          </cell>
          <cell r="E310" t="str">
            <v>N</v>
          </cell>
          <cell r="I310">
            <v>1.82</v>
          </cell>
          <cell r="J310">
            <v>47.68</v>
          </cell>
          <cell r="K310">
            <v>49.5</v>
          </cell>
          <cell r="P310">
            <v>6</v>
          </cell>
        </row>
        <row r="311">
          <cell r="B311">
            <v>120</v>
          </cell>
          <cell r="C311">
            <v>20</v>
          </cell>
          <cell r="D311">
            <v>38.1</v>
          </cell>
          <cell r="E311" t="str">
            <v>N</v>
          </cell>
          <cell r="I311">
            <v>2.0299999999999998</v>
          </cell>
          <cell r="J311">
            <v>62.47</v>
          </cell>
          <cell r="K311">
            <v>64.5</v>
          </cell>
          <cell r="P311">
            <v>7</v>
          </cell>
        </row>
        <row r="312">
          <cell r="B312">
            <v>120</v>
          </cell>
          <cell r="C312">
            <v>22</v>
          </cell>
          <cell r="D312">
            <v>41.28</v>
          </cell>
          <cell r="E312" t="str">
            <v>N</v>
          </cell>
          <cell r="I312">
            <v>2.23</v>
          </cell>
          <cell r="J312">
            <v>84.76</v>
          </cell>
          <cell r="K312">
            <v>86.990000000000009</v>
          </cell>
          <cell r="P312">
            <v>8</v>
          </cell>
        </row>
        <row r="313">
          <cell r="B313">
            <v>120</v>
          </cell>
          <cell r="C313">
            <v>24</v>
          </cell>
          <cell r="D313">
            <v>46.02</v>
          </cell>
          <cell r="E313" t="str">
            <v>N</v>
          </cell>
          <cell r="I313">
            <v>2.4300000000000002</v>
          </cell>
          <cell r="J313">
            <v>98.07</v>
          </cell>
          <cell r="K313">
            <v>100.5</v>
          </cell>
          <cell r="P313">
            <v>8</v>
          </cell>
        </row>
        <row r="314">
          <cell r="B314">
            <v>140</v>
          </cell>
          <cell r="C314">
            <v>8</v>
          </cell>
          <cell r="D314">
            <v>20.62</v>
          </cell>
          <cell r="E314">
            <v>2</v>
          </cell>
          <cell r="I314">
            <v>0.81</v>
          </cell>
          <cell r="J314">
            <v>10.130000000000001</v>
          </cell>
          <cell r="K314">
            <v>10.940000000000001</v>
          </cell>
          <cell r="P314">
            <v>4</v>
          </cell>
        </row>
        <row r="315">
          <cell r="B315">
            <v>140</v>
          </cell>
          <cell r="C315">
            <v>10</v>
          </cell>
          <cell r="D315">
            <v>25.4</v>
          </cell>
          <cell r="E315" t="str">
            <v>N</v>
          </cell>
          <cell r="I315">
            <v>1.01</v>
          </cell>
          <cell r="J315">
            <v>18.48</v>
          </cell>
          <cell r="K315">
            <v>19.490000000000002</v>
          </cell>
          <cell r="P315">
            <v>4</v>
          </cell>
        </row>
        <row r="316">
          <cell r="B316">
            <v>140</v>
          </cell>
          <cell r="C316">
            <v>12</v>
          </cell>
          <cell r="D316">
            <v>28.58</v>
          </cell>
          <cell r="E316" t="str">
            <v>N</v>
          </cell>
          <cell r="I316">
            <v>1.22</v>
          </cell>
          <cell r="J316">
            <v>25.78</v>
          </cell>
          <cell r="K316">
            <v>27</v>
          </cell>
          <cell r="P316">
            <v>6</v>
          </cell>
        </row>
        <row r="317">
          <cell r="B317">
            <v>140</v>
          </cell>
          <cell r="C317">
            <v>14</v>
          </cell>
          <cell r="D317">
            <v>31.75</v>
          </cell>
          <cell r="E317" t="str">
            <v>N</v>
          </cell>
          <cell r="I317">
            <v>1.42</v>
          </cell>
          <cell r="J317">
            <v>31.58</v>
          </cell>
          <cell r="K317">
            <v>33</v>
          </cell>
          <cell r="P317">
            <v>6</v>
          </cell>
        </row>
        <row r="318">
          <cell r="B318">
            <v>140</v>
          </cell>
          <cell r="C318">
            <v>16</v>
          </cell>
          <cell r="D318">
            <v>36.53</v>
          </cell>
          <cell r="E318" t="str">
            <v>N</v>
          </cell>
          <cell r="I318">
            <v>1.62</v>
          </cell>
          <cell r="J318">
            <v>44.87</v>
          </cell>
          <cell r="K318">
            <v>46.489999999999995</v>
          </cell>
          <cell r="P318">
            <v>6</v>
          </cell>
        </row>
        <row r="319">
          <cell r="B319">
            <v>140</v>
          </cell>
          <cell r="C319">
            <v>18</v>
          </cell>
          <cell r="D319">
            <v>39.67</v>
          </cell>
          <cell r="E319" t="str">
            <v>N</v>
          </cell>
          <cell r="I319">
            <v>1.82</v>
          </cell>
          <cell r="J319">
            <v>59.68</v>
          </cell>
          <cell r="K319">
            <v>61.5</v>
          </cell>
          <cell r="P319">
            <v>6</v>
          </cell>
        </row>
        <row r="320">
          <cell r="B320">
            <v>140</v>
          </cell>
          <cell r="C320">
            <v>20</v>
          </cell>
          <cell r="D320">
            <v>44.45</v>
          </cell>
          <cell r="E320" t="str">
            <v>N</v>
          </cell>
          <cell r="I320">
            <v>2.0299999999999998</v>
          </cell>
          <cell r="J320">
            <v>78.959999999999994</v>
          </cell>
          <cell r="K320">
            <v>80.989999999999995</v>
          </cell>
          <cell r="P320">
            <v>7</v>
          </cell>
        </row>
        <row r="321">
          <cell r="B321">
            <v>140</v>
          </cell>
          <cell r="C321">
            <v>22</v>
          </cell>
          <cell r="D321">
            <v>47.63</v>
          </cell>
          <cell r="E321" t="str">
            <v>N</v>
          </cell>
          <cell r="I321">
            <v>2.23</v>
          </cell>
          <cell r="J321">
            <v>108.77</v>
          </cell>
          <cell r="K321">
            <v>111</v>
          </cell>
          <cell r="P321">
            <v>8</v>
          </cell>
        </row>
        <row r="322">
          <cell r="B322">
            <v>140</v>
          </cell>
          <cell r="C322">
            <v>24</v>
          </cell>
          <cell r="D322">
            <v>52.37</v>
          </cell>
          <cell r="E322" t="str">
            <v>N</v>
          </cell>
          <cell r="I322">
            <v>2.4300000000000002</v>
          </cell>
          <cell r="J322">
            <v>126.57</v>
          </cell>
          <cell r="K322">
            <v>129</v>
          </cell>
          <cell r="P322">
            <v>8</v>
          </cell>
        </row>
        <row r="323">
          <cell r="B323">
            <v>160</v>
          </cell>
          <cell r="C323">
            <v>0.5</v>
          </cell>
          <cell r="D323">
            <v>4.78</v>
          </cell>
          <cell r="E323">
            <v>1</v>
          </cell>
          <cell r="I323">
            <v>7.0000000000000007E-2</v>
          </cell>
          <cell r="J323">
            <v>0.08</v>
          </cell>
          <cell r="K323">
            <v>0.15000000000000002</v>
          </cell>
          <cell r="P323">
            <v>2</v>
          </cell>
        </row>
        <row r="324">
          <cell r="B324">
            <v>160</v>
          </cell>
          <cell r="C324">
            <v>0.5</v>
          </cell>
          <cell r="D324">
            <v>4.78</v>
          </cell>
          <cell r="E324">
            <v>1</v>
          </cell>
          <cell r="I324">
            <v>7.0000000000000007E-2</v>
          </cell>
          <cell r="J324">
            <v>0.08</v>
          </cell>
          <cell r="K324">
            <v>0.15000000000000002</v>
          </cell>
          <cell r="P324">
            <v>2</v>
          </cell>
        </row>
        <row r="325">
          <cell r="B325">
            <v>160</v>
          </cell>
          <cell r="C325">
            <v>0.5</v>
          </cell>
          <cell r="D325">
            <v>4.78</v>
          </cell>
          <cell r="E325">
            <v>1</v>
          </cell>
          <cell r="I325">
            <v>7.0000000000000007E-2</v>
          </cell>
          <cell r="J325">
            <v>0.08</v>
          </cell>
          <cell r="K325">
            <v>0.15000000000000002</v>
          </cell>
          <cell r="P325">
            <v>2</v>
          </cell>
        </row>
        <row r="326">
          <cell r="B326">
            <v>160</v>
          </cell>
          <cell r="C326">
            <v>0.75</v>
          </cell>
          <cell r="D326">
            <v>5.56</v>
          </cell>
          <cell r="E326">
            <v>1</v>
          </cell>
          <cell r="I326">
            <v>0.08</v>
          </cell>
          <cell r="J326">
            <v>7.0000000000000007E-2</v>
          </cell>
          <cell r="K326">
            <v>0.15000000000000002</v>
          </cell>
          <cell r="P326">
            <v>2</v>
          </cell>
        </row>
        <row r="327">
          <cell r="B327">
            <v>160</v>
          </cell>
          <cell r="C327">
            <v>0.75</v>
          </cell>
          <cell r="D327">
            <v>5.56</v>
          </cell>
          <cell r="E327">
            <v>1</v>
          </cell>
          <cell r="I327">
            <v>0.08</v>
          </cell>
          <cell r="J327">
            <v>7.0000000000000007E-2</v>
          </cell>
          <cell r="K327">
            <v>0.15000000000000002</v>
          </cell>
          <cell r="P327">
            <v>2</v>
          </cell>
        </row>
        <row r="328">
          <cell r="B328">
            <v>160</v>
          </cell>
          <cell r="C328">
            <v>0.75</v>
          </cell>
          <cell r="D328">
            <v>5.56</v>
          </cell>
          <cell r="E328">
            <v>1</v>
          </cell>
          <cell r="I328">
            <v>0.08</v>
          </cell>
          <cell r="J328">
            <v>7.0000000000000007E-2</v>
          </cell>
          <cell r="K328">
            <v>0.15000000000000002</v>
          </cell>
          <cell r="P328">
            <v>2</v>
          </cell>
        </row>
        <row r="329">
          <cell r="B329">
            <v>160</v>
          </cell>
          <cell r="C329">
            <v>1</v>
          </cell>
          <cell r="D329">
            <v>6.35</v>
          </cell>
          <cell r="E329">
            <v>1</v>
          </cell>
          <cell r="I329">
            <v>0.1</v>
          </cell>
          <cell r="J329">
            <v>0.35</v>
          </cell>
          <cell r="K329">
            <v>0.44999999999999996</v>
          </cell>
          <cell r="P329">
            <v>2</v>
          </cell>
        </row>
        <row r="330">
          <cell r="B330">
            <v>160</v>
          </cell>
          <cell r="C330">
            <v>1</v>
          </cell>
          <cell r="D330">
            <v>6.35</v>
          </cell>
          <cell r="E330">
            <v>1</v>
          </cell>
          <cell r="I330">
            <v>0.1</v>
          </cell>
          <cell r="J330">
            <v>0.35</v>
          </cell>
          <cell r="K330">
            <v>0.44999999999999996</v>
          </cell>
          <cell r="P330">
            <v>2</v>
          </cell>
        </row>
        <row r="331">
          <cell r="B331">
            <v>160</v>
          </cell>
          <cell r="C331">
            <v>1</v>
          </cell>
          <cell r="D331">
            <v>6.35</v>
          </cell>
          <cell r="E331">
            <v>1</v>
          </cell>
          <cell r="I331">
            <v>0.1</v>
          </cell>
          <cell r="J331">
            <v>0.35</v>
          </cell>
          <cell r="K331">
            <v>0.44999999999999996</v>
          </cell>
          <cell r="P331">
            <v>2</v>
          </cell>
        </row>
        <row r="332">
          <cell r="B332">
            <v>160</v>
          </cell>
          <cell r="C332">
            <v>1.25</v>
          </cell>
          <cell r="D332">
            <v>6.35</v>
          </cell>
          <cell r="E332">
            <v>1</v>
          </cell>
          <cell r="I332">
            <v>0.13</v>
          </cell>
          <cell r="J332">
            <v>0.32</v>
          </cell>
          <cell r="K332">
            <v>0.45</v>
          </cell>
          <cell r="P332">
            <v>2</v>
          </cell>
        </row>
        <row r="333">
          <cell r="B333">
            <v>160</v>
          </cell>
          <cell r="C333">
            <v>1.25</v>
          </cell>
          <cell r="D333">
            <v>6.35</v>
          </cell>
          <cell r="E333">
            <v>1</v>
          </cell>
          <cell r="I333">
            <v>0.13</v>
          </cell>
          <cell r="J333">
            <v>0.32</v>
          </cell>
          <cell r="K333">
            <v>0.45</v>
          </cell>
          <cell r="P333">
            <v>2</v>
          </cell>
        </row>
        <row r="334">
          <cell r="B334">
            <v>160</v>
          </cell>
          <cell r="C334">
            <v>1.25</v>
          </cell>
          <cell r="D334">
            <v>6.35</v>
          </cell>
          <cell r="E334">
            <v>1</v>
          </cell>
          <cell r="I334">
            <v>0.13</v>
          </cell>
          <cell r="J334">
            <v>0.32</v>
          </cell>
          <cell r="K334">
            <v>0.45</v>
          </cell>
          <cell r="P334">
            <v>2</v>
          </cell>
        </row>
        <row r="335">
          <cell r="B335">
            <v>160</v>
          </cell>
          <cell r="C335">
            <v>1.5</v>
          </cell>
          <cell r="D335">
            <v>7.14</v>
          </cell>
          <cell r="E335">
            <v>1</v>
          </cell>
          <cell r="I335">
            <v>0.15</v>
          </cell>
          <cell r="J335">
            <v>0.45</v>
          </cell>
          <cell r="K335">
            <v>0.6</v>
          </cell>
          <cell r="P335">
            <v>2</v>
          </cell>
        </row>
        <row r="336">
          <cell r="B336">
            <v>160</v>
          </cell>
          <cell r="C336">
            <v>1.5</v>
          </cell>
          <cell r="D336">
            <v>7.14</v>
          </cell>
          <cell r="E336">
            <v>1</v>
          </cell>
          <cell r="I336">
            <v>0.15</v>
          </cell>
          <cell r="J336">
            <v>0.45</v>
          </cell>
          <cell r="K336">
            <v>0.6</v>
          </cell>
          <cell r="P336">
            <v>2</v>
          </cell>
        </row>
        <row r="337">
          <cell r="B337">
            <v>160</v>
          </cell>
          <cell r="C337">
            <v>1.5</v>
          </cell>
          <cell r="D337">
            <v>7.14</v>
          </cell>
          <cell r="E337">
            <v>1</v>
          </cell>
          <cell r="I337">
            <v>0.15</v>
          </cell>
          <cell r="J337">
            <v>0.45</v>
          </cell>
          <cell r="K337">
            <v>0.6</v>
          </cell>
          <cell r="P337">
            <v>2</v>
          </cell>
        </row>
        <row r="338">
          <cell r="B338">
            <v>160</v>
          </cell>
          <cell r="C338">
            <v>2</v>
          </cell>
          <cell r="D338">
            <v>8.74</v>
          </cell>
          <cell r="E338">
            <v>1</v>
          </cell>
          <cell r="I338">
            <v>0.2</v>
          </cell>
          <cell r="J338">
            <v>0.7</v>
          </cell>
          <cell r="K338">
            <v>0.89999999999999991</v>
          </cell>
          <cell r="P338">
            <v>4</v>
          </cell>
        </row>
        <row r="339">
          <cell r="B339">
            <v>160</v>
          </cell>
          <cell r="C339">
            <v>2</v>
          </cell>
          <cell r="D339">
            <v>8.74</v>
          </cell>
          <cell r="E339">
            <v>1</v>
          </cell>
          <cell r="I339">
            <v>0.2</v>
          </cell>
          <cell r="J339">
            <v>0.7</v>
          </cell>
          <cell r="K339">
            <v>0.89999999999999991</v>
          </cell>
          <cell r="P339">
            <v>4</v>
          </cell>
        </row>
        <row r="340">
          <cell r="B340">
            <v>160</v>
          </cell>
          <cell r="C340">
            <v>2</v>
          </cell>
          <cell r="D340">
            <v>8.74</v>
          </cell>
          <cell r="E340">
            <v>1</v>
          </cell>
          <cell r="I340">
            <v>0.2</v>
          </cell>
          <cell r="J340">
            <v>0.7</v>
          </cell>
          <cell r="K340">
            <v>0.89999999999999991</v>
          </cell>
          <cell r="P340">
            <v>4</v>
          </cell>
        </row>
        <row r="341">
          <cell r="B341">
            <v>160</v>
          </cell>
          <cell r="C341">
            <v>2.5</v>
          </cell>
          <cell r="D341">
            <v>9.5299999999999994</v>
          </cell>
          <cell r="E341">
            <v>1</v>
          </cell>
          <cell r="I341">
            <v>0.25</v>
          </cell>
          <cell r="J341">
            <v>0.8</v>
          </cell>
          <cell r="K341">
            <v>1.05</v>
          </cell>
          <cell r="P341">
            <v>4</v>
          </cell>
        </row>
        <row r="342">
          <cell r="B342">
            <v>160</v>
          </cell>
          <cell r="C342">
            <v>3</v>
          </cell>
          <cell r="D342">
            <v>11.13</v>
          </cell>
          <cell r="E342">
            <v>1.25</v>
          </cell>
          <cell r="I342">
            <v>0.3</v>
          </cell>
          <cell r="J342">
            <v>1.5</v>
          </cell>
          <cell r="K342">
            <v>1.8</v>
          </cell>
          <cell r="P342">
            <v>4</v>
          </cell>
        </row>
        <row r="343">
          <cell r="B343">
            <v>160</v>
          </cell>
          <cell r="C343">
            <v>4</v>
          </cell>
          <cell r="D343">
            <v>13.49</v>
          </cell>
          <cell r="E343">
            <v>1.25</v>
          </cell>
          <cell r="I343">
            <v>0.41</v>
          </cell>
          <cell r="J343">
            <v>2.59</v>
          </cell>
          <cell r="K343">
            <v>3</v>
          </cell>
          <cell r="P343">
            <v>4</v>
          </cell>
        </row>
        <row r="344">
          <cell r="B344">
            <v>160</v>
          </cell>
          <cell r="C344">
            <v>5</v>
          </cell>
          <cell r="D344">
            <v>15.88</v>
          </cell>
          <cell r="E344">
            <v>1.5</v>
          </cell>
          <cell r="I344">
            <v>0.51</v>
          </cell>
          <cell r="J344">
            <v>4.29</v>
          </cell>
          <cell r="K344">
            <v>4.8</v>
          </cell>
          <cell r="P344">
            <v>4</v>
          </cell>
        </row>
        <row r="345">
          <cell r="B345">
            <v>160</v>
          </cell>
          <cell r="C345">
            <v>6</v>
          </cell>
          <cell r="D345">
            <v>18.260000000000002</v>
          </cell>
          <cell r="E345">
            <v>1.5</v>
          </cell>
          <cell r="I345">
            <v>0.61</v>
          </cell>
          <cell r="J345">
            <v>7.04</v>
          </cell>
          <cell r="K345">
            <v>7.65</v>
          </cell>
          <cell r="P345">
            <v>4</v>
          </cell>
        </row>
        <row r="346">
          <cell r="B346">
            <v>160</v>
          </cell>
          <cell r="C346">
            <v>8</v>
          </cell>
          <cell r="D346">
            <v>23.01</v>
          </cell>
          <cell r="E346">
            <v>2</v>
          </cell>
          <cell r="I346">
            <v>0.81</v>
          </cell>
          <cell r="J346">
            <v>11.19</v>
          </cell>
          <cell r="K346">
            <v>12</v>
          </cell>
          <cell r="P346">
            <v>4</v>
          </cell>
        </row>
        <row r="347">
          <cell r="B347">
            <v>160</v>
          </cell>
          <cell r="C347">
            <v>10</v>
          </cell>
          <cell r="D347">
            <v>28.58</v>
          </cell>
          <cell r="E347" t="str">
            <v>N</v>
          </cell>
          <cell r="I347">
            <v>1.01</v>
          </cell>
          <cell r="J347">
            <v>21.48</v>
          </cell>
          <cell r="K347">
            <v>22.490000000000002</v>
          </cell>
          <cell r="P347">
            <v>4</v>
          </cell>
        </row>
        <row r="348">
          <cell r="B348">
            <v>160</v>
          </cell>
          <cell r="C348">
            <v>12</v>
          </cell>
          <cell r="D348">
            <v>33.32</v>
          </cell>
          <cell r="E348" t="str">
            <v>N</v>
          </cell>
          <cell r="I348">
            <v>1.22</v>
          </cell>
          <cell r="J348">
            <v>31.78</v>
          </cell>
          <cell r="K348">
            <v>33</v>
          </cell>
          <cell r="P348">
            <v>6</v>
          </cell>
        </row>
        <row r="349">
          <cell r="B349">
            <v>160</v>
          </cell>
          <cell r="C349">
            <v>14</v>
          </cell>
          <cell r="D349">
            <v>35.71</v>
          </cell>
          <cell r="E349" t="str">
            <v>N</v>
          </cell>
          <cell r="I349">
            <v>1.42</v>
          </cell>
          <cell r="J349">
            <v>39.07</v>
          </cell>
          <cell r="K349">
            <v>40.49</v>
          </cell>
          <cell r="P349">
            <v>6</v>
          </cell>
        </row>
        <row r="350">
          <cell r="B350">
            <v>160</v>
          </cell>
          <cell r="C350">
            <v>16</v>
          </cell>
          <cell r="D350">
            <v>40.49</v>
          </cell>
          <cell r="E350" t="str">
            <v>N</v>
          </cell>
          <cell r="I350">
            <v>1.62</v>
          </cell>
          <cell r="J350">
            <v>53.88</v>
          </cell>
          <cell r="K350">
            <v>55.5</v>
          </cell>
          <cell r="P350">
            <v>6</v>
          </cell>
        </row>
        <row r="351">
          <cell r="B351">
            <v>160</v>
          </cell>
          <cell r="C351">
            <v>18</v>
          </cell>
          <cell r="D351">
            <v>45.24</v>
          </cell>
          <cell r="E351" t="str">
            <v>N</v>
          </cell>
          <cell r="I351">
            <v>1.82</v>
          </cell>
          <cell r="J351">
            <v>71.680000000000007</v>
          </cell>
          <cell r="K351">
            <v>73.5</v>
          </cell>
          <cell r="P351">
            <v>6</v>
          </cell>
        </row>
        <row r="352">
          <cell r="B352">
            <v>160</v>
          </cell>
          <cell r="C352">
            <v>20</v>
          </cell>
          <cell r="D352">
            <v>50.01</v>
          </cell>
          <cell r="E352" t="str">
            <v>N</v>
          </cell>
          <cell r="I352">
            <v>2.0299999999999998</v>
          </cell>
          <cell r="J352">
            <v>93.97</v>
          </cell>
          <cell r="K352">
            <v>96</v>
          </cell>
          <cell r="P352">
            <v>7</v>
          </cell>
        </row>
        <row r="353">
          <cell r="B353">
            <v>160</v>
          </cell>
          <cell r="C353">
            <v>22</v>
          </cell>
          <cell r="D353">
            <v>53.98</v>
          </cell>
          <cell r="E353" t="str">
            <v>N</v>
          </cell>
          <cell r="I353">
            <v>2.23</v>
          </cell>
          <cell r="J353">
            <v>132.77000000000001</v>
          </cell>
          <cell r="K353">
            <v>135</v>
          </cell>
          <cell r="P353">
            <v>8</v>
          </cell>
        </row>
        <row r="354">
          <cell r="B354">
            <v>160</v>
          </cell>
          <cell r="C354">
            <v>24</v>
          </cell>
          <cell r="D354">
            <v>59.54</v>
          </cell>
          <cell r="E354" t="str">
            <v>N</v>
          </cell>
          <cell r="I354">
            <v>2.4300000000000002</v>
          </cell>
          <cell r="J354">
            <v>162.56</v>
          </cell>
          <cell r="K354">
            <v>164.99</v>
          </cell>
          <cell r="P354">
            <v>8</v>
          </cell>
        </row>
        <row r="355">
          <cell r="B355" t="str">
            <v>STD</v>
          </cell>
          <cell r="C355">
            <v>0.125</v>
          </cell>
          <cell r="D355">
            <v>1.73</v>
          </cell>
          <cell r="E355">
            <v>1</v>
          </cell>
          <cell r="I355">
            <v>7.0000000000000007E-2</v>
          </cell>
          <cell r="K355">
            <v>7.0000000000000007E-2</v>
          </cell>
          <cell r="P355">
            <v>2</v>
          </cell>
        </row>
        <row r="356">
          <cell r="B356" t="str">
            <v>STD</v>
          </cell>
          <cell r="C356">
            <v>0.125</v>
          </cell>
          <cell r="D356">
            <v>1.73</v>
          </cell>
          <cell r="E356">
            <v>1</v>
          </cell>
          <cell r="I356">
            <v>7.0000000000000007E-2</v>
          </cell>
          <cell r="K356">
            <v>7.0000000000000007E-2</v>
          </cell>
          <cell r="P356">
            <v>2</v>
          </cell>
        </row>
        <row r="357">
          <cell r="B357" t="str">
            <v>STD</v>
          </cell>
          <cell r="C357">
            <v>0.125</v>
          </cell>
          <cell r="D357">
            <v>1.73</v>
          </cell>
          <cell r="E357">
            <v>1</v>
          </cell>
          <cell r="I357">
            <v>7.0000000000000007E-2</v>
          </cell>
          <cell r="K357">
            <v>7.0000000000000007E-2</v>
          </cell>
          <cell r="P357">
            <v>2</v>
          </cell>
        </row>
        <row r="358">
          <cell r="B358" t="str">
            <v>STD</v>
          </cell>
          <cell r="C358">
            <v>0.25</v>
          </cell>
          <cell r="D358">
            <v>2.2400000000000002</v>
          </cell>
          <cell r="E358">
            <v>1</v>
          </cell>
          <cell r="I358">
            <v>7.0000000000000007E-2</v>
          </cell>
          <cell r="K358">
            <v>7.0000000000000007E-2</v>
          </cell>
          <cell r="P358">
            <v>2</v>
          </cell>
        </row>
        <row r="359">
          <cell r="B359" t="str">
            <v>STD</v>
          </cell>
          <cell r="C359">
            <v>0.25</v>
          </cell>
          <cell r="D359">
            <v>2.2400000000000002</v>
          </cell>
          <cell r="E359">
            <v>1</v>
          </cell>
          <cell r="I359">
            <v>7.0000000000000007E-2</v>
          </cell>
          <cell r="K359">
            <v>7.0000000000000007E-2</v>
          </cell>
          <cell r="P359">
            <v>2</v>
          </cell>
        </row>
        <row r="360">
          <cell r="B360" t="str">
            <v>STD</v>
          </cell>
          <cell r="C360">
            <v>0.25</v>
          </cell>
          <cell r="D360">
            <v>2.2400000000000002</v>
          </cell>
          <cell r="E360">
            <v>1</v>
          </cell>
          <cell r="I360">
            <v>7.0000000000000007E-2</v>
          </cell>
          <cell r="K360">
            <v>7.0000000000000007E-2</v>
          </cell>
          <cell r="P360">
            <v>2</v>
          </cell>
        </row>
        <row r="361">
          <cell r="B361" t="str">
            <v>STD</v>
          </cell>
          <cell r="C361">
            <v>0.375</v>
          </cell>
          <cell r="D361">
            <v>2.31</v>
          </cell>
          <cell r="E361">
            <v>1</v>
          </cell>
          <cell r="I361">
            <v>7.0000000000000007E-2</v>
          </cell>
          <cell r="J361">
            <v>0</v>
          </cell>
          <cell r="K361">
            <v>7.0000000000000007E-2</v>
          </cell>
          <cell r="P361">
            <v>2</v>
          </cell>
        </row>
        <row r="362">
          <cell r="B362" t="str">
            <v>STD</v>
          </cell>
          <cell r="C362">
            <v>0.375</v>
          </cell>
          <cell r="D362">
            <v>2.31</v>
          </cell>
          <cell r="E362">
            <v>1</v>
          </cell>
          <cell r="I362">
            <v>7.0000000000000007E-2</v>
          </cell>
          <cell r="J362">
            <v>0</v>
          </cell>
          <cell r="K362">
            <v>7.0000000000000007E-2</v>
          </cell>
          <cell r="P362">
            <v>2</v>
          </cell>
        </row>
        <row r="363">
          <cell r="B363" t="str">
            <v>STD</v>
          </cell>
          <cell r="C363">
            <v>0.375</v>
          </cell>
          <cell r="D363">
            <v>2.31</v>
          </cell>
          <cell r="E363">
            <v>1</v>
          </cell>
          <cell r="I363">
            <v>7.0000000000000007E-2</v>
          </cell>
          <cell r="J363">
            <v>0</v>
          </cell>
          <cell r="K363">
            <v>7.0000000000000007E-2</v>
          </cell>
          <cell r="P363">
            <v>2</v>
          </cell>
        </row>
        <row r="364">
          <cell r="B364" t="str">
            <v>STD</v>
          </cell>
          <cell r="C364">
            <v>0.5</v>
          </cell>
          <cell r="D364">
            <v>2.77</v>
          </cell>
          <cell r="E364">
            <v>1</v>
          </cell>
          <cell r="I364">
            <v>7.0000000000000007E-2</v>
          </cell>
          <cell r="J364">
            <v>0</v>
          </cell>
          <cell r="K364">
            <v>7.0000000000000007E-2</v>
          </cell>
          <cell r="P364">
            <v>2</v>
          </cell>
        </row>
        <row r="365">
          <cell r="B365" t="str">
            <v>STD</v>
          </cell>
          <cell r="C365">
            <v>0.5</v>
          </cell>
          <cell r="D365">
            <v>2.77</v>
          </cell>
          <cell r="E365">
            <v>1</v>
          </cell>
          <cell r="I365">
            <v>7.0000000000000007E-2</v>
          </cell>
          <cell r="J365">
            <v>0</v>
          </cell>
          <cell r="K365">
            <v>7.0000000000000007E-2</v>
          </cell>
          <cell r="P365">
            <v>2</v>
          </cell>
        </row>
        <row r="366">
          <cell r="B366" t="str">
            <v>STD</v>
          </cell>
          <cell r="C366">
            <v>0.5</v>
          </cell>
          <cell r="D366">
            <v>2.77</v>
          </cell>
          <cell r="E366">
            <v>1</v>
          </cell>
          <cell r="I366">
            <v>7.0000000000000007E-2</v>
          </cell>
          <cell r="J366">
            <v>0</v>
          </cell>
          <cell r="K366">
            <v>7.0000000000000007E-2</v>
          </cell>
          <cell r="P366">
            <v>2</v>
          </cell>
        </row>
        <row r="367">
          <cell r="B367" t="str">
            <v>STD</v>
          </cell>
          <cell r="C367">
            <v>0.75</v>
          </cell>
          <cell r="D367">
            <v>2.87</v>
          </cell>
          <cell r="E367">
            <v>1</v>
          </cell>
          <cell r="I367">
            <v>7.0000000000000007E-2</v>
          </cell>
          <cell r="J367">
            <v>0</v>
          </cell>
          <cell r="K367">
            <v>7.0000000000000007E-2</v>
          </cell>
          <cell r="P367">
            <v>2</v>
          </cell>
        </row>
        <row r="368">
          <cell r="B368" t="str">
            <v>STD</v>
          </cell>
          <cell r="C368">
            <v>0.75</v>
          </cell>
          <cell r="D368">
            <v>2.87</v>
          </cell>
          <cell r="E368">
            <v>1</v>
          </cell>
          <cell r="I368">
            <v>7.0000000000000007E-2</v>
          </cell>
          <cell r="J368">
            <v>0</v>
          </cell>
          <cell r="K368">
            <v>7.0000000000000007E-2</v>
          </cell>
          <cell r="P368">
            <v>2</v>
          </cell>
        </row>
        <row r="369">
          <cell r="B369" t="str">
            <v>STD</v>
          </cell>
          <cell r="C369">
            <v>0.75</v>
          </cell>
          <cell r="D369">
            <v>2.87</v>
          </cell>
          <cell r="E369">
            <v>1</v>
          </cell>
          <cell r="I369">
            <v>7.0000000000000007E-2</v>
          </cell>
          <cell r="J369">
            <v>0</v>
          </cell>
          <cell r="K369">
            <v>7.0000000000000007E-2</v>
          </cell>
          <cell r="P369">
            <v>2</v>
          </cell>
        </row>
        <row r="370">
          <cell r="B370" t="str">
            <v>STD</v>
          </cell>
          <cell r="C370">
            <v>1</v>
          </cell>
          <cell r="D370">
            <v>3.38</v>
          </cell>
          <cell r="E370">
            <v>1</v>
          </cell>
          <cell r="I370">
            <v>0.12</v>
          </cell>
          <cell r="J370">
            <v>0</v>
          </cell>
          <cell r="K370">
            <v>0.12</v>
          </cell>
          <cell r="P370">
            <v>2</v>
          </cell>
        </row>
        <row r="371">
          <cell r="B371" t="str">
            <v>STD</v>
          </cell>
          <cell r="C371">
            <v>1</v>
          </cell>
          <cell r="D371">
            <v>3.38</v>
          </cell>
          <cell r="E371">
            <v>1</v>
          </cell>
          <cell r="I371">
            <v>0.12</v>
          </cell>
          <cell r="J371">
            <v>0</v>
          </cell>
          <cell r="K371">
            <v>0.12</v>
          </cell>
          <cell r="P371">
            <v>2</v>
          </cell>
        </row>
        <row r="372">
          <cell r="B372" t="str">
            <v>STD</v>
          </cell>
          <cell r="C372">
            <v>1</v>
          </cell>
          <cell r="D372">
            <v>3.38</v>
          </cell>
          <cell r="E372">
            <v>1</v>
          </cell>
          <cell r="I372">
            <v>0.12</v>
          </cell>
          <cell r="J372">
            <v>0</v>
          </cell>
          <cell r="K372">
            <v>0.12</v>
          </cell>
          <cell r="P372">
            <v>2</v>
          </cell>
        </row>
        <row r="373">
          <cell r="B373" t="str">
            <v>STD</v>
          </cell>
          <cell r="C373">
            <v>1.25</v>
          </cell>
          <cell r="D373">
            <v>3.56</v>
          </cell>
          <cell r="E373">
            <v>1</v>
          </cell>
          <cell r="I373">
            <v>0.15</v>
          </cell>
          <cell r="K373">
            <v>0.15</v>
          </cell>
          <cell r="P373">
            <v>2</v>
          </cell>
        </row>
        <row r="374">
          <cell r="B374" t="str">
            <v>STD</v>
          </cell>
          <cell r="C374">
            <v>1.25</v>
          </cell>
          <cell r="D374">
            <v>3.56</v>
          </cell>
          <cell r="E374">
            <v>1</v>
          </cell>
          <cell r="I374">
            <v>0.15</v>
          </cell>
          <cell r="K374">
            <v>0.15</v>
          </cell>
          <cell r="P374">
            <v>2</v>
          </cell>
        </row>
        <row r="375">
          <cell r="B375" t="str">
            <v>STD</v>
          </cell>
          <cell r="C375">
            <v>1.25</v>
          </cell>
          <cell r="D375">
            <v>3.56</v>
          </cell>
          <cell r="E375">
            <v>1</v>
          </cell>
          <cell r="I375">
            <v>0.15</v>
          </cell>
          <cell r="K375">
            <v>0.15</v>
          </cell>
          <cell r="P375">
            <v>2</v>
          </cell>
        </row>
        <row r="376">
          <cell r="B376" t="str">
            <v>STD</v>
          </cell>
          <cell r="C376">
            <v>1.5</v>
          </cell>
          <cell r="D376">
            <v>3.68</v>
          </cell>
          <cell r="E376">
            <v>1</v>
          </cell>
          <cell r="I376">
            <v>0.15</v>
          </cell>
          <cell r="J376">
            <v>0</v>
          </cell>
          <cell r="K376">
            <v>0.15</v>
          </cell>
          <cell r="P376">
            <v>2</v>
          </cell>
        </row>
        <row r="377">
          <cell r="B377" t="str">
            <v>STD</v>
          </cell>
          <cell r="C377">
            <v>1.5</v>
          </cell>
          <cell r="D377">
            <v>3.68</v>
          </cell>
          <cell r="E377">
            <v>1</v>
          </cell>
          <cell r="I377">
            <v>0.15</v>
          </cell>
          <cell r="J377">
            <v>0</v>
          </cell>
          <cell r="K377">
            <v>0.15</v>
          </cell>
          <cell r="P377">
            <v>2</v>
          </cell>
        </row>
        <row r="378">
          <cell r="B378" t="str">
            <v>STD</v>
          </cell>
          <cell r="C378">
            <v>1.5</v>
          </cell>
          <cell r="D378">
            <v>3.68</v>
          </cell>
          <cell r="E378">
            <v>1</v>
          </cell>
          <cell r="I378">
            <v>0.15</v>
          </cell>
          <cell r="J378">
            <v>0</v>
          </cell>
          <cell r="K378">
            <v>0.15</v>
          </cell>
          <cell r="P378">
            <v>2</v>
          </cell>
        </row>
        <row r="379">
          <cell r="B379" t="str">
            <v>STD</v>
          </cell>
          <cell r="C379">
            <v>2</v>
          </cell>
          <cell r="D379">
            <v>3.91</v>
          </cell>
          <cell r="E379">
            <v>1</v>
          </cell>
          <cell r="I379">
            <v>0.3</v>
          </cell>
          <cell r="J379">
            <v>0</v>
          </cell>
          <cell r="K379">
            <v>0.3</v>
          </cell>
          <cell r="P379">
            <v>2</v>
          </cell>
        </row>
        <row r="380">
          <cell r="B380" t="str">
            <v>STD</v>
          </cell>
          <cell r="C380">
            <v>2</v>
          </cell>
          <cell r="D380">
            <v>3.91</v>
          </cell>
          <cell r="E380">
            <v>1</v>
          </cell>
          <cell r="I380">
            <v>0.3</v>
          </cell>
          <cell r="J380">
            <v>0</v>
          </cell>
          <cell r="K380">
            <v>0.3</v>
          </cell>
          <cell r="P380">
            <v>2</v>
          </cell>
        </row>
        <row r="381">
          <cell r="B381" t="str">
            <v>STD</v>
          </cell>
          <cell r="C381">
            <v>2</v>
          </cell>
          <cell r="D381">
            <v>3.91</v>
          </cell>
          <cell r="E381">
            <v>1</v>
          </cell>
          <cell r="I381">
            <v>0.3</v>
          </cell>
          <cell r="J381">
            <v>0</v>
          </cell>
          <cell r="K381">
            <v>0.3</v>
          </cell>
          <cell r="P381">
            <v>2</v>
          </cell>
        </row>
        <row r="382">
          <cell r="B382" t="str">
            <v>STD</v>
          </cell>
          <cell r="C382">
            <v>2.5</v>
          </cell>
          <cell r="D382">
            <v>5.16</v>
          </cell>
          <cell r="E382">
            <v>1</v>
          </cell>
          <cell r="I382">
            <v>0.25</v>
          </cell>
          <cell r="J382">
            <v>0.2</v>
          </cell>
          <cell r="K382">
            <v>0.45</v>
          </cell>
          <cell r="P382">
            <v>2</v>
          </cell>
        </row>
        <row r="383">
          <cell r="B383" t="str">
            <v>STD</v>
          </cell>
          <cell r="C383">
            <v>3</v>
          </cell>
          <cell r="D383">
            <v>5.49</v>
          </cell>
          <cell r="E383">
            <v>1</v>
          </cell>
          <cell r="I383">
            <v>0.3</v>
          </cell>
          <cell r="J383">
            <v>0.3</v>
          </cell>
          <cell r="K383">
            <v>0.6</v>
          </cell>
          <cell r="P383">
            <v>2</v>
          </cell>
        </row>
        <row r="384">
          <cell r="B384" t="str">
            <v>STD</v>
          </cell>
          <cell r="C384">
            <v>3.5</v>
          </cell>
          <cell r="D384">
            <v>5.74</v>
          </cell>
          <cell r="E384">
            <v>1</v>
          </cell>
          <cell r="I384">
            <v>0.35</v>
          </cell>
          <cell r="J384">
            <v>0.4</v>
          </cell>
          <cell r="K384">
            <v>0.75</v>
          </cell>
          <cell r="P384">
            <v>3</v>
          </cell>
        </row>
        <row r="385">
          <cell r="B385" t="str">
            <v>STD</v>
          </cell>
          <cell r="C385">
            <v>4</v>
          </cell>
          <cell r="D385">
            <v>6.02</v>
          </cell>
          <cell r="E385">
            <v>1</v>
          </cell>
          <cell r="I385">
            <v>0.41</v>
          </cell>
          <cell r="J385">
            <v>0.49</v>
          </cell>
          <cell r="K385">
            <v>0.89999999999999991</v>
          </cell>
          <cell r="P385">
            <v>3</v>
          </cell>
        </row>
        <row r="386">
          <cell r="B386" t="str">
            <v>STD</v>
          </cell>
          <cell r="C386">
            <v>5</v>
          </cell>
          <cell r="D386">
            <v>6.55</v>
          </cell>
          <cell r="E386">
            <v>1</v>
          </cell>
          <cell r="I386">
            <v>0.51</v>
          </cell>
          <cell r="J386">
            <v>0.54</v>
          </cell>
          <cell r="K386">
            <v>1.05</v>
          </cell>
          <cell r="P386">
            <v>4</v>
          </cell>
        </row>
        <row r="387">
          <cell r="B387" t="str">
            <v>STD</v>
          </cell>
          <cell r="C387">
            <v>6</v>
          </cell>
          <cell r="D387">
            <v>7.11</v>
          </cell>
          <cell r="E387">
            <v>1</v>
          </cell>
          <cell r="I387">
            <v>0.61</v>
          </cell>
          <cell r="J387">
            <v>1.04</v>
          </cell>
          <cell r="K387">
            <v>1.65</v>
          </cell>
          <cell r="P387">
            <v>4</v>
          </cell>
        </row>
        <row r="388">
          <cell r="B388" t="str">
            <v>STD</v>
          </cell>
          <cell r="C388">
            <v>8</v>
          </cell>
          <cell r="D388">
            <v>8.18</v>
          </cell>
          <cell r="E388">
            <v>1</v>
          </cell>
          <cell r="I388">
            <v>0.81</v>
          </cell>
          <cell r="J388">
            <v>1.73</v>
          </cell>
          <cell r="K388">
            <v>2.54</v>
          </cell>
          <cell r="P388">
            <v>4</v>
          </cell>
        </row>
        <row r="389">
          <cell r="B389" t="str">
            <v>STD</v>
          </cell>
          <cell r="C389">
            <v>10</v>
          </cell>
          <cell r="D389">
            <v>9.27</v>
          </cell>
          <cell r="E389">
            <v>1</v>
          </cell>
          <cell r="I389">
            <v>1.01</v>
          </cell>
          <cell r="J389">
            <v>3.04</v>
          </cell>
          <cell r="K389">
            <v>4.05</v>
          </cell>
          <cell r="P389">
            <v>4</v>
          </cell>
        </row>
        <row r="390">
          <cell r="B390" t="str">
            <v>STD</v>
          </cell>
          <cell r="C390">
            <v>12</v>
          </cell>
          <cell r="D390">
            <v>9.5299999999999994</v>
          </cell>
          <cell r="E390">
            <v>1</v>
          </cell>
          <cell r="I390">
            <v>1.22</v>
          </cell>
          <cell r="J390">
            <v>3.28</v>
          </cell>
          <cell r="K390">
            <v>4.5</v>
          </cell>
          <cell r="P390">
            <v>6</v>
          </cell>
        </row>
        <row r="391">
          <cell r="B391" t="str">
            <v>STD</v>
          </cell>
          <cell r="C391">
            <v>14</v>
          </cell>
          <cell r="D391">
            <v>9.5299999999999994</v>
          </cell>
          <cell r="E391">
            <v>1</v>
          </cell>
          <cell r="I391">
            <v>1.42</v>
          </cell>
          <cell r="J391">
            <v>3.97</v>
          </cell>
          <cell r="K391">
            <v>5.3900000000000006</v>
          </cell>
          <cell r="P391">
            <v>6</v>
          </cell>
        </row>
        <row r="392">
          <cell r="B392" t="str">
            <v>STD</v>
          </cell>
          <cell r="C392">
            <v>16</v>
          </cell>
          <cell r="D392">
            <v>9.5299999999999994</v>
          </cell>
          <cell r="E392">
            <v>1</v>
          </cell>
          <cell r="I392">
            <v>1.62</v>
          </cell>
          <cell r="J392">
            <v>4.68</v>
          </cell>
          <cell r="K392">
            <v>6.3</v>
          </cell>
          <cell r="P392">
            <v>6</v>
          </cell>
        </row>
        <row r="393">
          <cell r="B393" t="str">
            <v>STD</v>
          </cell>
          <cell r="C393">
            <v>18</v>
          </cell>
          <cell r="D393">
            <v>9.5299999999999994</v>
          </cell>
          <cell r="E393">
            <v>1</v>
          </cell>
          <cell r="I393">
            <v>1.82</v>
          </cell>
          <cell r="J393">
            <v>5.38</v>
          </cell>
          <cell r="K393">
            <v>7.2</v>
          </cell>
          <cell r="P393">
            <v>6</v>
          </cell>
        </row>
        <row r="394">
          <cell r="B394" t="str">
            <v>STD</v>
          </cell>
          <cell r="C394">
            <v>20</v>
          </cell>
          <cell r="D394">
            <v>9.5299999999999994</v>
          </cell>
          <cell r="E394">
            <v>1</v>
          </cell>
          <cell r="I394">
            <v>2.0299999999999998</v>
          </cell>
          <cell r="J394">
            <v>5.47</v>
          </cell>
          <cell r="K394">
            <v>7.5</v>
          </cell>
          <cell r="P394">
            <v>7</v>
          </cell>
        </row>
        <row r="395">
          <cell r="B395" t="str">
            <v>STD</v>
          </cell>
          <cell r="C395">
            <v>22</v>
          </cell>
          <cell r="D395">
            <v>9.5299999999999994</v>
          </cell>
          <cell r="E395">
            <v>1</v>
          </cell>
          <cell r="I395">
            <v>2.23</v>
          </cell>
          <cell r="J395">
            <v>6.47</v>
          </cell>
          <cell r="K395">
            <v>8.6999999999999993</v>
          </cell>
          <cell r="P395">
            <v>8</v>
          </cell>
        </row>
        <row r="396">
          <cell r="B396" t="str">
            <v>STD</v>
          </cell>
          <cell r="C396">
            <v>24</v>
          </cell>
          <cell r="D396">
            <v>9.5299999999999994</v>
          </cell>
          <cell r="E396">
            <v>1</v>
          </cell>
          <cell r="I396">
            <v>2.4300000000000002</v>
          </cell>
          <cell r="J396">
            <v>6.57</v>
          </cell>
          <cell r="K396">
            <v>9</v>
          </cell>
          <cell r="P396">
            <v>8</v>
          </cell>
        </row>
        <row r="397">
          <cell r="B397" t="str">
            <v>STD</v>
          </cell>
          <cell r="C397">
            <v>26</v>
          </cell>
          <cell r="D397">
            <v>9.5299999999999994</v>
          </cell>
          <cell r="E397">
            <v>1</v>
          </cell>
          <cell r="I397">
            <v>2.64</v>
          </cell>
          <cell r="J397">
            <v>7.7</v>
          </cell>
          <cell r="K397">
            <v>10.34</v>
          </cell>
          <cell r="P397">
            <v>9</v>
          </cell>
        </row>
        <row r="398">
          <cell r="B398" t="str">
            <v>STD</v>
          </cell>
          <cell r="C398">
            <v>28</v>
          </cell>
          <cell r="D398">
            <v>9.5299999999999994</v>
          </cell>
          <cell r="E398">
            <v>1</v>
          </cell>
          <cell r="I398">
            <v>2.84</v>
          </cell>
          <cell r="J398">
            <v>8.25</v>
          </cell>
          <cell r="K398">
            <v>11.09</v>
          </cell>
          <cell r="P398">
            <v>9</v>
          </cell>
        </row>
        <row r="399">
          <cell r="B399" t="str">
            <v>STD</v>
          </cell>
          <cell r="C399">
            <v>30</v>
          </cell>
          <cell r="D399">
            <v>9.5299999999999994</v>
          </cell>
          <cell r="E399">
            <v>1</v>
          </cell>
          <cell r="I399">
            <v>3.04</v>
          </cell>
          <cell r="J399">
            <v>8.9600000000000009</v>
          </cell>
          <cell r="K399">
            <v>12</v>
          </cell>
          <cell r="P399">
            <v>10</v>
          </cell>
        </row>
        <row r="400">
          <cell r="B400" t="str">
            <v>STD</v>
          </cell>
          <cell r="C400">
            <v>32</v>
          </cell>
          <cell r="D400">
            <v>9.5299999999999994</v>
          </cell>
          <cell r="E400">
            <v>1</v>
          </cell>
          <cell r="I400">
            <v>3.24</v>
          </cell>
          <cell r="J400">
            <v>9.51</v>
          </cell>
          <cell r="K400">
            <v>12.75</v>
          </cell>
          <cell r="P400">
            <v>11</v>
          </cell>
        </row>
        <row r="401">
          <cell r="B401" t="str">
            <v>STD</v>
          </cell>
          <cell r="C401">
            <v>34</v>
          </cell>
          <cell r="D401">
            <v>9.5299999999999994</v>
          </cell>
          <cell r="E401">
            <v>1</v>
          </cell>
          <cell r="I401">
            <v>3.45</v>
          </cell>
          <cell r="J401">
            <v>10.050000000000001</v>
          </cell>
          <cell r="K401">
            <v>13.5</v>
          </cell>
          <cell r="P401">
            <v>12</v>
          </cell>
        </row>
        <row r="402">
          <cell r="B402" t="str">
            <v>STD</v>
          </cell>
          <cell r="C402">
            <v>36</v>
          </cell>
          <cell r="D402">
            <v>9.5299999999999994</v>
          </cell>
          <cell r="E402">
            <v>1</v>
          </cell>
          <cell r="I402">
            <v>3.65</v>
          </cell>
          <cell r="J402">
            <v>10.6</v>
          </cell>
          <cell r="K402">
            <v>14.25</v>
          </cell>
          <cell r="P402">
            <v>12</v>
          </cell>
        </row>
        <row r="403">
          <cell r="B403" t="str">
            <v>STD</v>
          </cell>
          <cell r="C403">
            <v>38</v>
          </cell>
          <cell r="D403">
            <v>9.5299999999999994</v>
          </cell>
          <cell r="E403">
            <v>1</v>
          </cell>
          <cell r="I403">
            <v>3.85</v>
          </cell>
          <cell r="J403">
            <v>11.23</v>
          </cell>
          <cell r="K403">
            <v>15.08</v>
          </cell>
          <cell r="P403">
            <v>13</v>
          </cell>
        </row>
        <row r="404">
          <cell r="B404" t="str">
            <v>STD</v>
          </cell>
          <cell r="C404">
            <v>40</v>
          </cell>
          <cell r="D404">
            <v>9.5299999999999994</v>
          </cell>
          <cell r="E404">
            <v>1</v>
          </cell>
          <cell r="I404">
            <v>4.0599999999999996</v>
          </cell>
          <cell r="J404">
            <v>11.66</v>
          </cell>
          <cell r="K404">
            <v>15.719999999999999</v>
          </cell>
          <cell r="P404">
            <v>14</v>
          </cell>
        </row>
        <row r="405">
          <cell r="B405" t="str">
            <v>STD</v>
          </cell>
          <cell r="C405">
            <v>42</v>
          </cell>
          <cell r="D405">
            <v>9.5299999999999994</v>
          </cell>
          <cell r="E405">
            <v>1</v>
          </cell>
          <cell r="I405">
            <v>4.26</v>
          </cell>
          <cell r="J405">
            <v>12.24</v>
          </cell>
          <cell r="K405">
            <v>16.5</v>
          </cell>
          <cell r="P405">
            <v>14</v>
          </cell>
        </row>
        <row r="406">
          <cell r="B406" t="str">
            <v>STD</v>
          </cell>
          <cell r="C406">
            <v>44</v>
          </cell>
          <cell r="D406">
            <v>9.5299999999999994</v>
          </cell>
          <cell r="E406">
            <v>1</v>
          </cell>
          <cell r="I406">
            <v>4.47</v>
          </cell>
          <cell r="J406">
            <v>17.54</v>
          </cell>
          <cell r="K406">
            <v>22.009999999999998</v>
          </cell>
          <cell r="P406">
            <v>15</v>
          </cell>
        </row>
        <row r="407">
          <cell r="B407" t="str">
            <v>STD</v>
          </cell>
          <cell r="C407">
            <v>46</v>
          </cell>
          <cell r="D407">
            <v>9.5299999999999994</v>
          </cell>
          <cell r="E407">
            <v>1</v>
          </cell>
          <cell r="I407">
            <v>4.67</v>
          </cell>
          <cell r="J407">
            <v>18.329999999999998</v>
          </cell>
          <cell r="K407">
            <v>23</v>
          </cell>
          <cell r="P407">
            <v>16</v>
          </cell>
        </row>
        <row r="408">
          <cell r="B408" t="str">
            <v>STD</v>
          </cell>
          <cell r="C408">
            <v>48</v>
          </cell>
          <cell r="D408">
            <v>9.5299999999999994</v>
          </cell>
          <cell r="E408">
            <v>1</v>
          </cell>
          <cell r="I408">
            <v>4.87</v>
          </cell>
          <cell r="J408">
            <v>19.13</v>
          </cell>
          <cell r="K408">
            <v>24</v>
          </cell>
          <cell r="P408">
            <v>16</v>
          </cell>
        </row>
        <row r="409">
          <cell r="B409" t="str">
            <v xml:space="preserve">XS </v>
          </cell>
          <cell r="C409">
            <v>0.125</v>
          </cell>
          <cell r="D409">
            <v>2.41</v>
          </cell>
          <cell r="E409">
            <v>1</v>
          </cell>
          <cell r="I409">
            <v>7.0000000000000007E-2</v>
          </cell>
          <cell r="K409">
            <v>7.0000000000000007E-2</v>
          </cell>
          <cell r="P409">
            <v>2</v>
          </cell>
        </row>
        <row r="410">
          <cell r="B410" t="str">
            <v xml:space="preserve">XS </v>
          </cell>
          <cell r="C410">
            <v>0.125</v>
          </cell>
          <cell r="D410">
            <v>2.41</v>
          </cell>
          <cell r="E410">
            <v>1</v>
          </cell>
          <cell r="I410">
            <v>7.0000000000000007E-2</v>
          </cell>
          <cell r="K410">
            <v>7.0000000000000007E-2</v>
          </cell>
          <cell r="P410">
            <v>2</v>
          </cell>
        </row>
        <row r="411">
          <cell r="B411" t="str">
            <v xml:space="preserve">XS </v>
          </cell>
          <cell r="C411">
            <v>0.125</v>
          </cell>
          <cell r="D411">
            <v>2.41</v>
          </cell>
          <cell r="E411">
            <v>1</v>
          </cell>
          <cell r="I411">
            <v>7.0000000000000007E-2</v>
          </cell>
          <cell r="K411">
            <v>7.0000000000000007E-2</v>
          </cell>
          <cell r="P411">
            <v>2</v>
          </cell>
        </row>
        <row r="412">
          <cell r="B412" t="str">
            <v xml:space="preserve">XS </v>
          </cell>
          <cell r="C412">
            <v>0.25</v>
          </cell>
          <cell r="D412">
            <v>3.02</v>
          </cell>
          <cell r="E412">
            <v>1</v>
          </cell>
          <cell r="I412">
            <v>7.0000000000000007E-2</v>
          </cell>
          <cell r="K412">
            <v>7.0000000000000007E-2</v>
          </cell>
          <cell r="P412">
            <v>2</v>
          </cell>
        </row>
        <row r="413">
          <cell r="B413" t="str">
            <v xml:space="preserve">XS </v>
          </cell>
          <cell r="C413">
            <v>0.25</v>
          </cell>
          <cell r="D413">
            <v>3.02</v>
          </cell>
          <cell r="E413">
            <v>1</v>
          </cell>
          <cell r="I413">
            <v>7.0000000000000007E-2</v>
          </cell>
          <cell r="K413">
            <v>7.0000000000000007E-2</v>
          </cell>
          <cell r="P413">
            <v>2</v>
          </cell>
        </row>
        <row r="414">
          <cell r="B414" t="str">
            <v xml:space="preserve">XS </v>
          </cell>
          <cell r="C414">
            <v>0.25</v>
          </cell>
          <cell r="D414">
            <v>3.02</v>
          </cell>
          <cell r="E414">
            <v>1</v>
          </cell>
          <cell r="I414">
            <v>7.0000000000000007E-2</v>
          </cell>
          <cell r="K414">
            <v>7.0000000000000007E-2</v>
          </cell>
          <cell r="P414">
            <v>2</v>
          </cell>
        </row>
        <row r="415">
          <cell r="B415" t="str">
            <v xml:space="preserve">XS </v>
          </cell>
          <cell r="C415">
            <v>0.375</v>
          </cell>
          <cell r="D415">
            <v>3.2</v>
          </cell>
          <cell r="E415">
            <v>1</v>
          </cell>
          <cell r="I415">
            <v>7.0000000000000007E-2</v>
          </cell>
          <cell r="J415">
            <v>0</v>
          </cell>
          <cell r="K415">
            <v>7.0000000000000007E-2</v>
          </cell>
          <cell r="P415">
            <v>2</v>
          </cell>
        </row>
        <row r="416">
          <cell r="B416" t="str">
            <v xml:space="preserve">XS </v>
          </cell>
          <cell r="C416">
            <v>0.375</v>
          </cell>
          <cell r="D416">
            <v>3.2</v>
          </cell>
          <cell r="E416">
            <v>1</v>
          </cell>
          <cell r="I416">
            <v>7.0000000000000007E-2</v>
          </cell>
          <cell r="J416">
            <v>0</v>
          </cell>
          <cell r="K416">
            <v>7.0000000000000007E-2</v>
          </cell>
          <cell r="P416">
            <v>2</v>
          </cell>
        </row>
        <row r="417">
          <cell r="B417" t="str">
            <v xml:space="preserve">XS </v>
          </cell>
          <cell r="C417">
            <v>0.375</v>
          </cell>
          <cell r="D417">
            <v>3.2</v>
          </cell>
          <cell r="E417">
            <v>1</v>
          </cell>
          <cell r="I417">
            <v>7.0000000000000007E-2</v>
          </cell>
          <cell r="J417">
            <v>0</v>
          </cell>
          <cell r="K417">
            <v>7.0000000000000007E-2</v>
          </cell>
          <cell r="P417">
            <v>2</v>
          </cell>
        </row>
        <row r="418">
          <cell r="B418" t="str">
            <v xml:space="preserve">XS </v>
          </cell>
          <cell r="C418">
            <v>0.5</v>
          </cell>
          <cell r="D418">
            <v>3.73</v>
          </cell>
          <cell r="E418">
            <v>1</v>
          </cell>
          <cell r="I418">
            <v>7.0000000000000007E-2</v>
          </cell>
          <cell r="J418">
            <v>0</v>
          </cell>
          <cell r="K418">
            <v>7.0000000000000007E-2</v>
          </cell>
          <cell r="P418">
            <v>2</v>
          </cell>
        </row>
        <row r="419">
          <cell r="B419" t="str">
            <v xml:space="preserve">XS </v>
          </cell>
          <cell r="C419">
            <v>0.5</v>
          </cell>
          <cell r="D419">
            <v>3.73</v>
          </cell>
          <cell r="E419">
            <v>1</v>
          </cell>
          <cell r="I419">
            <v>7.0000000000000007E-2</v>
          </cell>
          <cell r="J419">
            <v>0</v>
          </cell>
          <cell r="K419">
            <v>7.0000000000000007E-2</v>
          </cell>
          <cell r="P419">
            <v>2</v>
          </cell>
        </row>
        <row r="420">
          <cell r="B420" t="str">
            <v xml:space="preserve">XS </v>
          </cell>
          <cell r="C420">
            <v>0.5</v>
          </cell>
          <cell r="D420">
            <v>3.73</v>
          </cell>
          <cell r="E420">
            <v>1</v>
          </cell>
          <cell r="I420">
            <v>7.0000000000000007E-2</v>
          </cell>
          <cell r="J420">
            <v>0</v>
          </cell>
          <cell r="K420">
            <v>7.0000000000000007E-2</v>
          </cell>
          <cell r="P420">
            <v>2</v>
          </cell>
        </row>
        <row r="421">
          <cell r="B421" t="str">
            <v xml:space="preserve">XS </v>
          </cell>
          <cell r="C421">
            <v>0.75</v>
          </cell>
          <cell r="D421">
            <v>3.91</v>
          </cell>
          <cell r="E421">
            <v>1</v>
          </cell>
          <cell r="I421">
            <v>7.0000000000000007E-2</v>
          </cell>
          <cell r="J421">
            <v>0</v>
          </cell>
          <cell r="K421">
            <v>7.0000000000000007E-2</v>
          </cell>
          <cell r="P421">
            <v>2</v>
          </cell>
        </row>
        <row r="422">
          <cell r="B422" t="str">
            <v xml:space="preserve">XS </v>
          </cell>
          <cell r="C422">
            <v>0.75</v>
          </cell>
          <cell r="D422">
            <v>3.91</v>
          </cell>
          <cell r="E422">
            <v>1</v>
          </cell>
          <cell r="I422">
            <v>7.0000000000000007E-2</v>
          </cell>
          <cell r="J422">
            <v>0</v>
          </cell>
          <cell r="K422">
            <v>7.0000000000000007E-2</v>
          </cell>
          <cell r="P422">
            <v>2</v>
          </cell>
        </row>
        <row r="423">
          <cell r="B423" t="str">
            <v xml:space="preserve">XS </v>
          </cell>
          <cell r="C423">
            <v>0.75</v>
          </cell>
          <cell r="D423">
            <v>3.91</v>
          </cell>
          <cell r="E423">
            <v>1</v>
          </cell>
          <cell r="I423">
            <v>7.0000000000000007E-2</v>
          </cell>
          <cell r="J423">
            <v>0</v>
          </cell>
          <cell r="K423">
            <v>7.0000000000000007E-2</v>
          </cell>
          <cell r="P423">
            <v>2</v>
          </cell>
        </row>
        <row r="424">
          <cell r="B424" t="str">
            <v xml:space="preserve">XS </v>
          </cell>
          <cell r="C424">
            <v>1</v>
          </cell>
          <cell r="D424">
            <v>4.55</v>
          </cell>
          <cell r="E424">
            <v>1</v>
          </cell>
          <cell r="I424">
            <v>0.15</v>
          </cell>
          <cell r="J424">
            <v>0</v>
          </cell>
          <cell r="K424">
            <v>0.15</v>
          </cell>
          <cell r="P424">
            <v>2</v>
          </cell>
        </row>
        <row r="425">
          <cell r="B425" t="str">
            <v xml:space="preserve">XS </v>
          </cell>
          <cell r="C425">
            <v>1</v>
          </cell>
          <cell r="D425">
            <v>4.55</v>
          </cell>
          <cell r="E425">
            <v>1</v>
          </cell>
          <cell r="I425">
            <v>0.15</v>
          </cell>
          <cell r="J425">
            <v>0</v>
          </cell>
          <cell r="K425">
            <v>0.15</v>
          </cell>
          <cell r="P425">
            <v>2</v>
          </cell>
        </row>
        <row r="426">
          <cell r="B426" t="str">
            <v xml:space="preserve">XS </v>
          </cell>
          <cell r="C426">
            <v>1</v>
          </cell>
          <cell r="D426">
            <v>4.55</v>
          </cell>
          <cell r="E426">
            <v>1</v>
          </cell>
          <cell r="I426">
            <v>0.15</v>
          </cell>
          <cell r="J426">
            <v>0</v>
          </cell>
          <cell r="K426">
            <v>0.15</v>
          </cell>
          <cell r="P426">
            <v>2</v>
          </cell>
        </row>
        <row r="427">
          <cell r="B427" t="str">
            <v xml:space="preserve">XS </v>
          </cell>
          <cell r="C427">
            <v>1.25</v>
          </cell>
          <cell r="D427">
            <v>4.8499999999999996</v>
          </cell>
          <cell r="E427">
            <v>1</v>
          </cell>
          <cell r="I427">
            <v>0.13</v>
          </cell>
          <cell r="J427">
            <v>0.17</v>
          </cell>
          <cell r="K427">
            <v>0.30000000000000004</v>
          </cell>
          <cell r="P427">
            <v>2</v>
          </cell>
        </row>
        <row r="428">
          <cell r="B428" t="str">
            <v xml:space="preserve">XS </v>
          </cell>
          <cell r="C428">
            <v>1.25</v>
          </cell>
          <cell r="D428">
            <v>4.8499999999999996</v>
          </cell>
          <cell r="E428">
            <v>1</v>
          </cell>
          <cell r="I428">
            <v>0.13</v>
          </cell>
          <cell r="J428">
            <v>0.17</v>
          </cell>
          <cell r="K428">
            <v>0.30000000000000004</v>
          </cell>
          <cell r="P428">
            <v>2</v>
          </cell>
        </row>
        <row r="429">
          <cell r="B429" t="str">
            <v xml:space="preserve">XS </v>
          </cell>
          <cell r="C429">
            <v>1.25</v>
          </cell>
          <cell r="D429">
            <v>4.8499999999999996</v>
          </cell>
          <cell r="E429">
            <v>1</v>
          </cell>
          <cell r="I429">
            <v>0.13</v>
          </cell>
          <cell r="J429">
            <v>0.17</v>
          </cell>
          <cell r="K429">
            <v>0.30000000000000004</v>
          </cell>
          <cell r="P429">
            <v>2</v>
          </cell>
        </row>
        <row r="430">
          <cell r="B430" t="str">
            <v xml:space="preserve">XS </v>
          </cell>
          <cell r="C430">
            <v>1.5</v>
          </cell>
          <cell r="D430">
            <v>5.08</v>
          </cell>
          <cell r="E430">
            <v>1</v>
          </cell>
          <cell r="I430">
            <v>0.15</v>
          </cell>
          <cell r="J430">
            <v>0.15</v>
          </cell>
          <cell r="K430">
            <v>0.3</v>
          </cell>
          <cell r="P430">
            <v>2</v>
          </cell>
        </row>
        <row r="431">
          <cell r="B431" t="str">
            <v xml:space="preserve">XS </v>
          </cell>
          <cell r="C431">
            <v>1.5</v>
          </cell>
          <cell r="D431">
            <v>5.08</v>
          </cell>
          <cell r="E431">
            <v>1</v>
          </cell>
          <cell r="I431">
            <v>0.15</v>
          </cell>
          <cell r="J431">
            <v>0.15</v>
          </cell>
          <cell r="K431">
            <v>0.3</v>
          </cell>
          <cell r="P431">
            <v>2</v>
          </cell>
        </row>
        <row r="432">
          <cell r="B432" t="str">
            <v xml:space="preserve">XS </v>
          </cell>
          <cell r="C432">
            <v>1.5</v>
          </cell>
          <cell r="D432">
            <v>5.08</v>
          </cell>
          <cell r="E432">
            <v>1</v>
          </cell>
          <cell r="I432">
            <v>0.15</v>
          </cell>
          <cell r="J432">
            <v>0.15</v>
          </cell>
          <cell r="K432">
            <v>0.3</v>
          </cell>
          <cell r="P432">
            <v>2</v>
          </cell>
        </row>
        <row r="433">
          <cell r="B433" t="str">
            <v xml:space="preserve">XS </v>
          </cell>
          <cell r="C433">
            <v>2</v>
          </cell>
          <cell r="D433">
            <v>5.54</v>
          </cell>
          <cell r="E433">
            <v>1</v>
          </cell>
          <cell r="I433">
            <v>0.2</v>
          </cell>
          <cell r="J433">
            <v>0.25</v>
          </cell>
          <cell r="K433">
            <v>0.45</v>
          </cell>
          <cell r="P433">
            <v>2</v>
          </cell>
        </row>
        <row r="434">
          <cell r="B434" t="str">
            <v xml:space="preserve">XS </v>
          </cell>
          <cell r="C434">
            <v>2</v>
          </cell>
          <cell r="D434">
            <v>5.54</v>
          </cell>
          <cell r="E434">
            <v>1</v>
          </cell>
          <cell r="I434">
            <v>0.2</v>
          </cell>
          <cell r="J434">
            <v>0.25</v>
          </cell>
          <cell r="K434">
            <v>0.45</v>
          </cell>
          <cell r="P434">
            <v>2</v>
          </cell>
        </row>
        <row r="435">
          <cell r="B435" t="str">
            <v xml:space="preserve">XS </v>
          </cell>
          <cell r="C435">
            <v>2</v>
          </cell>
          <cell r="D435">
            <v>5.54</v>
          </cell>
          <cell r="E435">
            <v>1</v>
          </cell>
          <cell r="I435">
            <v>0.2</v>
          </cell>
          <cell r="J435">
            <v>0.25</v>
          </cell>
          <cell r="K435">
            <v>0.45</v>
          </cell>
          <cell r="P435">
            <v>2</v>
          </cell>
        </row>
        <row r="436">
          <cell r="B436" t="str">
            <v xml:space="preserve">XS </v>
          </cell>
          <cell r="C436">
            <v>2.5</v>
          </cell>
          <cell r="D436">
            <v>7.01</v>
          </cell>
          <cell r="E436">
            <v>1</v>
          </cell>
          <cell r="I436">
            <v>0.25</v>
          </cell>
          <cell r="J436">
            <v>0.5</v>
          </cell>
          <cell r="K436">
            <v>0.75</v>
          </cell>
          <cell r="P436">
            <v>2</v>
          </cell>
        </row>
        <row r="437">
          <cell r="B437" t="str">
            <v xml:space="preserve">XS </v>
          </cell>
          <cell r="C437">
            <v>3</v>
          </cell>
          <cell r="D437">
            <v>7.62</v>
          </cell>
          <cell r="E437">
            <v>1</v>
          </cell>
          <cell r="I437">
            <v>0.3</v>
          </cell>
          <cell r="J437">
            <v>0.6</v>
          </cell>
          <cell r="K437">
            <v>0.89999999999999991</v>
          </cell>
          <cell r="P437">
            <v>2</v>
          </cell>
        </row>
        <row r="438">
          <cell r="B438" t="str">
            <v xml:space="preserve">XS </v>
          </cell>
          <cell r="C438">
            <v>3.5</v>
          </cell>
          <cell r="D438">
            <v>8.08</v>
          </cell>
          <cell r="E438">
            <v>1</v>
          </cell>
          <cell r="I438">
            <v>0.35</v>
          </cell>
          <cell r="J438">
            <v>0.85</v>
          </cell>
          <cell r="K438">
            <v>1.2</v>
          </cell>
          <cell r="P438">
            <v>3</v>
          </cell>
        </row>
        <row r="439">
          <cell r="B439" t="str">
            <v xml:space="preserve">XS </v>
          </cell>
          <cell r="C439">
            <v>4</v>
          </cell>
          <cell r="D439">
            <v>8.56</v>
          </cell>
          <cell r="E439">
            <v>1</v>
          </cell>
          <cell r="I439">
            <v>0.41</v>
          </cell>
          <cell r="J439">
            <v>0.93</v>
          </cell>
          <cell r="K439">
            <v>1.34</v>
          </cell>
          <cell r="P439">
            <v>3</v>
          </cell>
        </row>
        <row r="440">
          <cell r="B440" t="str">
            <v xml:space="preserve">XS </v>
          </cell>
          <cell r="C440">
            <v>5</v>
          </cell>
          <cell r="D440">
            <v>9.5299999999999994</v>
          </cell>
          <cell r="E440">
            <v>1</v>
          </cell>
          <cell r="I440">
            <v>0.51</v>
          </cell>
          <cell r="J440">
            <v>1.59</v>
          </cell>
          <cell r="K440">
            <v>2.1</v>
          </cell>
          <cell r="P440">
            <v>4</v>
          </cell>
        </row>
        <row r="441">
          <cell r="B441" t="str">
            <v xml:space="preserve">XS </v>
          </cell>
          <cell r="C441">
            <v>6</v>
          </cell>
          <cell r="D441">
            <v>10.97</v>
          </cell>
          <cell r="E441">
            <v>1.25</v>
          </cell>
          <cell r="I441">
            <v>0.61</v>
          </cell>
          <cell r="J441">
            <v>2.69</v>
          </cell>
          <cell r="K441">
            <v>3.3</v>
          </cell>
          <cell r="P441">
            <v>4</v>
          </cell>
        </row>
        <row r="442">
          <cell r="B442" t="str">
            <v xml:space="preserve">XS </v>
          </cell>
          <cell r="C442">
            <v>8</v>
          </cell>
          <cell r="D442">
            <v>12.7</v>
          </cell>
          <cell r="E442">
            <v>1.25</v>
          </cell>
          <cell r="I442">
            <v>0.81</v>
          </cell>
          <cell r="J442">
            <v>4.58</v>
          </cell>
          <cell r="K442">
            <v>5.3900000000000006</v>
          </cell>
          <cell r="P442">
            <v>4</v>
          </cell>
        </row>
        <row r="443">
          <cell r="B443" t="str">
            <v xml:space="preserve">XS </v>
          </cell>
          <cell r="C443">
            <v>10</v>
          </cell>
          <cell r="D443">
            <v>12.7</v>
          </cell>
          <cell r="E443">
            <v>1.25</v>
          </cell>
          <cell r="I443">
            <v>1.01</v>
          </cell>
          <cell r="J443">
            <v>5.74</v>
          </cell>
          <cell r="K443">
            <v>6.75</v>
          </cell>
          <cell r="P443">
            <v>4</v>
          </cell>
        </row>
        <row r="444">
          <cell r="B444" t="str">
            <v xml:space="preserve">XS </v>
          </cell>
          <cell r="C444">
            <v>12</v>
          </cell>
          <cell r="D444">
            <v>12.7</v>
          </cell>
          <cell r="E444">
            <v>1.25</v>
          </cell>
          <cell r="I444">
            <v>1.22</v>
          </cell>
          <cell r="J444">
            <v>6.73</v>
          </cell>
          <cell r="K444">
            <v>7.95</v>
          </cell>
          <cell r="P444">
            <v>6</v>
          </cell>
        </row>
        <row r="445">
          <cell r="B445" t="str">
            <v xml:space="preserve">XS </v>
          </cell>
          <cell r="C445">
            <v>14</v>
          </cell>
          <cell r="D445">
            <v>12.7</v>
          </cell>
          <cell r="E445">
            <v>1.25</v>
          </cell>
          <cell r="I445">
            <v>1.42</v>
          </cell>
          <cell r="J445">
            <v>7.28</v>
          </cell>
          <cell r="K445">
            <v>8.6999999999999993</v>
          </cell>
          <cell r="P445">
            <v>6</v>
          </cell>
        </row>
        <row r="446">
          <cell r="B446" t="str">
            <v xml:space="preserve">XS </v>
          </cell>
          <cell r="C446">
            <v>16</v>
          </cell>
          <cell r="D446">
            <v>12.7</v>
          </cell>
          <cell r="E446">
            <v>1.25</v>
          </cell>
          <cell r="I446">
            <v>1.62</v>
          </cell>
          <cell r="J446">
            <v>8.42</v>
          </cell>
          <cell r="K446">
            <v>10.039999999999999</v>
          </cell>
          <cell r="P446">
            <v>6</v>
          </cell>
        </row>
        <row r="447">
          <cell r="B447" t="str">
            <v xml:space="preserve">XS </v>
          </cell>
          <cell r="C447">
            <v>18</v>
          </cell>
          <cell r="D447">
            <v>12.7</v>
          </cell>
          <cell r="E447">
            <v>1.25</v>
          </cell>
          <cell r="I447">
            <v>1.82</v>
          </cell>
          <cell r="J447">
            <v>9.42</v>
          </cell>
          <cell r="K447">
            <v>11.24</v>
          </cell>
          <cell r="P447">
            <v>6</v>
          </cell>
        </row>
        <row r="448">
          <cell r="B448" t="str">
            <v xml:space="preserve">XS </v>
          </cell>
          <cell r="C448">
            <v>20</v>
          </cell>
          <cell r="D448">
            <v>12.7</v>
          </cell>
          <cell r="E448">
            <v>1.25</v>
          </cell>
          <cell r="I448">
            <v>2.0299999999999998</v>
          </cell>
          <cell r="J448">
            <v>10.42</v>
          </cell>
          <cell r="K448">
            <v>12.45</v>
          </cell>
          <cell r="P448">
            <v>7</v>
          </cell>
        </row>
        <row r="449">
          <cell r="B449" t="str">
            <v xml:space="preserve">XS </v>
          </cell>
          <cell r="C449">
            <v>22</v>
          </cell>
          <cell r="D449">
            <v>12.7</v>
          </cell>
          <cell r="E449">
            <v>1.25</v>
          </cell>
          <cell r="I449">
            <v>2.23</v>
          </cell>
          <cell r="J449">
            <v>11.72</v>
          </cell>
          <cell r="K449">
            <v>13.950000000000001</v>
          </cell>
          <cell r="P449">
            <v>8</v>
          </cell>
        </row>
        <row r="450">
          <cell r="B450" t="str">
            <v xml:space="preserve">XS </v>
          </cell>
          <cell r="C450">
            <v>24</v>
          </cell>
          <cell r="D450">
            <v>12.7</v>
          </cell>
          <cell r="E450">
            <v>1.25</v>
          </cell>
          <cell r="I450">
            <v>2.4300000000000002</v>
          </cell>
          <cell r="J450">
            <v>12.57</v>
          </cell>
          <cell r="K450">
            <v>15</v>
          </cell>
          <cell r="P450">
            <v>8</v>
          </cell>
        </row>
        <row r="451">
          <cell r="B451" t="str">
            <v xml:space="preserve">XS </v>
          </cell>
          <cell r="C451">
            <v>26</v>
          </cell>
          <cell r="D451">
            <v>12.7</v>
          </cell>
          <cell r="E451">
            <v>1.25</v>
          </cell>
          <cell r="I451">
            <v>2.64</v>
          </cell>
          <cell r="J451">
            <v>13.86</v>
          </cell>
          <cell r="K451">
            <v>16.5</v>
          </cell>
          <cell r="P451">
            <v>9</v>
          </cell>
        </row>
        <row r="452">
          <cell r="B452" t="str">
            <v xml:space="preserve">XS </v>
          </cell>
          <cell r="C452">
            <v>28</v>
          </cell>
          <cell r="D452">
            <v>12.7</v>
          </cell>
          <cell r="E452">
            <v>1.25</v>
          </cell>
          <cell r="I452">
            <v>2.84</v>
          </cell>
          <cell r="J452">
            <v>15.16</v>
          </cell>
          <cell r="K452">
            <v>18</v>
          </cell>
          <cell r="P452">
            <v>9</v>
          </cell>
        </row>
        <row r="453">
          <cell r="B453" t="str">
            <v xml:space="preserve">XS </v>
          </cell>
          <cell r="C453">
            <v>30</v>
          </cell>
          <cell r="D453">
            <v>12.7</v>
          </cell>
          <cell r="E453">
            <v>1.25</v>
          </cell>
          <cell r="I453">
            <v>3.04</v>
          </cell>
          <cell r="J453">
            <v>16.45</v>
          </cell>
          <cell r="K453">
            <v>19.489999999999998</v>
          </cell>
          <cell r="P453">
            <v>10</v>
          </cell>
        </row>
        <row r="454">
          <cell r="B454" t="str">
            <v xml:space="preserve">XS </v>
          </cell>
          <cell r="C454">
            <v>32</v>
          </cell>
          <cell r="D454">
            <v>12.7</v>
          </cell>
          <cell r="E454">
            <v>1.25</v>
          </cell>
          <cell r="I454">
            <v>3.24</v>
          </cell>
          <cell r="J454">
            <v>17.75</v>
          </cell>
          <cell r="K454">
            <v>20.990000000000002</v>
          </cell>
          <cell r="P454">
            <v>11</v>
          </cell>
        </row>
        <row r="455">
          <cell r="B455" t="str">
            <v xml:space="preserve">XS </v>
          </cell>
          <cell r="C455">
            <v>34</v>
          </cell>
          <cell r="D455">
            <v>12.7</v>
          </cell>
          <cell r="E455">
            <v>1.25</v>
          </cell>
          <cell r="I455">
            <v>3.45</v>
          </cell>
          <cell r="J455">
            <v>18.54</v>
          </cell>
          <cell r="K455">
            <v>21.99</v>
          </cell>
          <cell r="P455">
            <v>12</v>
          </cell>
        </row>
        <row r="456">
          <cell r="B456" t="str">
            <v xml:space="preserve">XS </v>
          </cell>
          <cell r="C456">
            <v>36</v>
          </cell>
          <cell r="D456">
            <v>12.7</v>
          </cell>
          <cell r="E456">
            <v>1.25</v>
          </cell>
          <cell r="I456">
            <v>3.65</v>
          </cell>
          <cell r="J456">
            <v>18.84</v>
          </cell>
          <cell r="K456">
            <v>22.49</v>
          </cell>
          <cell r="P456">
            <v>12</v>
          </cell>
        </row>
        <row r="457">
          <cell r="B457" t="str">
            <v xml:space="preserve">XS </v>
          </cell>
          <cell r="C457">
            <v>38</v>
          </cell>
          <cell r="D457">
            <v>12.7</v>
          </cell>
          <cell r="E457">
            <v>1.25</v>
          </cell>
          <cell r="I457">
            <v>3.85</v>
          </cell>
          <cell r="J457">
            <v>19.89</v>
          </cell>
          <cell r="K457">
            <v>23.740000000000002</v>
          </cell>
          <cell r="P457">
            <v>13</v>
          </cell>
        </row>
        <row r="458">
          <cell r="B458" t="str">
            <v xml:space="preserve">XS </v>
          </cell>
          <cell r="C458">
            <v>40</v>
          </cell>
          <cell r="D458">
            <v>12.7</v>
          </cell>
          <cell r="E458">
            <v>1.25</v>
          </cell>
          <cell r="I458">
            <v>4.0599999999999996</v>
          </cell>
          <cell r="J458">
            <v>21.66</v>
          </cell>
          <cell r="K458">
            <v>25.72</v>
          </cell>
          <cell r="P458">
            <v>14</v>
          </cell>
        </row>
        <row r="459">
          <cell r="B459" t="str">
            <v xml:space="preserve">XS </v>
          </cell>
          <cell r="C459">
            <v>42</v>
          </cell>
          <cell r="D459">
            <v>12.7</v>
          </cell>
          <cell r="E459">
            <v>1.25</v>
          </cell>
          <cell r="I459">
            <v>4.26</v>
          </cell>
          <cell r="J459">
            <v>22.74</v>
          </cell>
          <cell r="K459">
            <v>27</v>
          </cell>
          <cell r="P459">
            <v>14</v>
          </cell>
        </row>
        <row r="460">
          <cell r="B460" t="str">
            <v xml:space="preserve">XS </v>
          </cell>
          <cell r="C460">
            <v>44</v>
          </cell>
          <cell r="D460">
            <v>12.7</v>
          </cell>
          <cell r="E460">
            <v>1.25</v>
          </cell>
          <cell r="I460">
            <v>4.47</v>
          </cell>
          <cell r="J460">
            <v>27.16</v>
          </cell>
          <cell r="K460">
            <v>31.63</v>
          </cell>
          <cell r="P460">
            <v>15</v>
          </cell>
        </row>
        <row r="461">
          <cell r="B461" t="str">
            <v xml:space="preserve">XS </v>
          </cell>
          <cell r="C461">
            <v>46</v>
          </cell>
          <cell r="D461">
            <v>12.7</v>
          </cell>
          <cell r="E461">
            <v>1.25</v>
          </cell>
          <cell r="I461">
            <v>4.67</v>
          </cell>
          <cell r="J461">
            <v>28.4</v>
          </cell>
          <cell r="K461">
            <v>33.07</v>
          </cell>
          <cell r="P461">
            <v>16</v>
          </cell>
        </row>
        <row r="462">
          <cell r="B462" t="str">
            <v xml:space="preserve">XS </v>
          </cell>
          <cell r="C462">
            <v>48</v>
          </cell>
          <cell r="D462">
            <v>12.7</v>
          </cell>
          <cell r="E462">
            <v>1.25</v>
          </cell>
          <cell r="I462">
            <v>4.87</v>
          </cell>
          <cell r="J462">
            <v>29.63</v>
          </cell>
          <cell r="K462">
            <v>34.5</v>
          </cell>
          <cell r="P462">
            <v>16</v>
          </cell>
        </row>
        <row r="463">
          <cell r="B463" t="str">
            <v>XXS</v>
          </cell>
          <cell r="C463">
            <v>0.5</v>
          </cell>
          <cell r="D463">
            <v>7.47</v>
          </cell>
          <cell r="E463">
            <v>1</v>
          </cell>
          <cell r="I463">
            <v>7.0000000000000007E-2</v>
          </cell>
          <cell r="J463">
            <v>0.23</v>
          </cell>
          <cell r="K463">
            <v>0.30000000000000004</v>
          </cell>
          <cell r="P463">
            <v>2</v>
          </cell>
        </row>
        <row r="464">
          <cell r="B464" t="str">
            <v>XXS</v>
          </cell>
          <cell r="C464">
            <v>0.5</v>
          </cell>
          <cell r="D464">
            <v>7.47</v>
          </cell>
          <cell r="E464">
            <v>1</v>
          </cell>
          <cell r="I464">
            <v>7.0000000000000007E-2</v>
          </cell>
          <cell r="J464">
            <v>0.23</v>
          </cell>
          <cell r="K464">
            <v>0.30000000000000004</v>
          </cell>
          <cell r="P464">
            <v>2</v>
          </cell>
        </row>
        <row r="465">
          <cell r="B465" t="str">
            <v>XXS</v>
          </cell>
          <cell r="C465">
            <v>0.5</v>
          </cell>
          <cell r="D465">
            <v>7.47</v>
          </cell>
          <cell r="E465">
            <v>1</v>
          </cell>
          <cell r="I465">
            <v>7.0000000000000007E-2</v>
          </cell>
          <cell r="J465">
            <v>0.23</v>
          </cell>
          <cell r="K465">
            <v>0.30000000000000004</v>
          </cell>
          <cell r="P465">
            <v>2</v>
          </cell>
        </row>
        <row r="466">
          <cell r="B466" t="str">
            <v>XXS</v>
          </cell>
          <cell r="C466">
            <v>0.75</v>
          </cell>
          <cell r="D466">
            <v>7.82</v>
          </cell>
          <cell r="E466">
            <v>1</v>
          </cell>
          <cell r="I466">
            <v>0.08</v>
          </cell>
          <cell r="J466">
            <v>0.22</v>
          </cell>
          <cell r="K466">
            <v>0.3</v>
          </cell>
          <cell r="P466">
            <v>2</v>
          </cell>
        </row>
        <row r="467">
          <cell r="B467" t="str">
            <v>XXS</v>
          </cell>
          <cell r="C467">
            <v>0.75</v>
          </cell>
          <cell r="D467">
            <v>7.82</v>
          </cell>
          <cell r="E467">
            <v>1</v>
          </cell>
          <cell r="I467">
            <v>0.08</v>
          </cell>
          <cell r="J467">
            <v>0.22</v>
          </cell>
          <cell r="K467">
            <v>0.3</v>
          </cell>
          <cell r="P467">
            <v>2</v>
          </cell>
        </row>
        <row r="468">
          <cell r="B468" t="str">
            <v>XXS</v>
          </cell>
          <cell r="C468">
            <v>0.75</v>
          </cell>
          <cell r="D468">
            <v>7.82</v>
          </cell>
          <cell r="E468">
            <v>1</v>
          </cell>
          <cell r="I468">
            <v>0.08</v>
          </cell>
          <cell r="J468">
            <v>0.22</v>
          </cell>
          <cell r="K468">
            <v>0.3</v>
          </cell>
          <cell r="P468">
            <v>2</v>
          </cell>
        </row>
        <row r="469">
          <cell r="B469" t="str">
            <v>XXS</v>
          </cell>
          <cell r="C469">
            <v>1</v>
          </cell>
          <cell r="D469">
            <v>9.09</v>
          </cell>
          <cell r="E469">
            <v>1</v>
          </cell>
          <cell r="I469">
            <v>0.1</v>
          </cell>
          <cell r="J469">
            <v>0.5</v>
          </cell>
          <cell r="K469">
            <v>0.6</v>
          </cell>
          <cell r="P469">
            <v>2</v>
          </cell>
        </row>
        <row r="470">
          <cell r="B470" t="str">
            <v>XXS</v>
          </cell>
          <cell r="C470">
            <v>1</v>
          </cell>
          <cell r="D470">
            <v>9.09</v>
          </cell>
          <cell r="E470">
            <v>1</v>
          </cell>
          <cell r="I470">
            <v>0.1</v>
          </cell>
          <cell r="J470">
            <v>0.5</v>
          </cell>
          <cell r="K470">
            <v>0.6</v>
          </cell>
          <cell r="P470">
            <v>2</v>
          </cell>
        </row>
        <row r="471">
          <cell r="B471" t="str">
            <v>XXS</v>
          </cell>
          <cell r="C471">
            <v>1</v>
          </cell>
          <cell r="D471">
            <v>9.09</v>
          </cell>
          <cell r="E471">
            <v>1</v>
          </cell>
          <cell r="I471">
            <v>0.1</v>
          </cell>
          <cell r="J471">
            <v>0.5</v>
          </cell>
          <cell r="K471">
            <v>0.6</v>
          </cell>
          <cell r="P471">
            <v>2</v>
          </cell>
        </row>
        <row r="472">
          <cell r="B472" t="str">
            <v>XXS</v>
          </cell>
          <cell r="C472">
            <v>1.25</v>
          </cell>
          <cell r="D472">
            <v>9.6999999999999993</v>
          </cell>
          <cell r="E472">
            <v>1</v>
          </cell>
          <cell r="I472">
            <v>0.13</v>
          </cell>
          <cell r="J472">
            <v>0.67</v>
          </cell>
          <cell r="K472">
            <v>0.8</v>
          </cell>
          <cell r="P472">
            <v>2</v>
          </cell>
        </row>
        <row r="473">
          <cell r="B473" t="str">
            <v>XXS</v>
          </cell>
          <cell r="C473">
            <v>1.25</v>
          </cell>
          <cell r="D473">
            <v>9.6999999999999993</v>
          </cell>
          <cell r="E473">
            <v>1</v>
          </cell>
          <cell r="I473">
            <v>0.13</v>
          </cell>
          <cell r="J473">
            <v>0.67</v>
          </cell>
          <cell r="K473">
            <v>0.8</v>
          </cell>
          <cell r="P473">
            <v>2</v>
          </cell>
        </row>
        <row r="474">
          <cell r="B474" t="str">
            <v>XXS</v>
          </cell>
          <cell r="C474">
            <v>1.25</v>
          </cell>
          <cell r="D474">
            <v>9.6999999999999993</v>
          </cell>
          <cell r="E474">
            <v>1</v>
          </cell>
          <cell r="I474">
            <v>0.13</v>
          </cell>
          <cell r="J474">
            <v>0.67</v>
          </cell>
          <cell r="K474">
            <v>0.8</v>
          </cell>
          <cell r="P474">
            <v>2</v>
          </cell>
        </row>
        <row r="475">
          <cell r="B475" t="str">
            <v>XXS</v>
          </cell>
          <cell r="C475">
            <v>1.5</v>
          </cell>
          <cell r="D475">
            <v>10.15</v>
          </cell>
          <cell r="E475">
            <v>1.25</v>
          </cell>
          <cell r="I475">
            <v>0.15</v>
          </cell>
          <cell r="J475">
            <v>0.75</v>
          </cell>
          <cell r="K475">
            <v>0.9</v>
          </cell>
          <cell r="P475">
            <v>2</v>
          </cell>
        </row>
        <row r="476">
          <cell r="B476" t="str">
            <v>XXS</v>
          </cell>
          <cell r="C476">
            <v>1.5</v>
          </cell>
          <cell r="D476">
            <v>10.15</v>
          </cell>
          <cell r="E476">
            <v>1.25</v>
          </cell>
          <cell r="I476">
            <v>0.15</v>
          </cell>
          <cell r="J476">
            <v>0.75</v>
          </cell>
          <cell r="K476">
            <v>0.9</v>
          </cell>
          <cell r="P476">
            <v>2</v>
          </cell>
        </row>
        <row r="477">
          <cell r="B477" t="str">
            <v>XXS</v>
          </cell>
          <cell r="C477">
            <v>1.5</v>
          </cell>
          <cell r="D477">
            <v>10.15</v>
          </cell>
          <cell r="E477">
            <v>1.25</v>
          </cell>
          <cell r="I477">
            <v>0.15</v>
          </cell>
          <cell r="J477">
            <v>0.75</v>
          </cell>
          <cell r="K477">
            <v>0.9</v>
          </cell>
          <cell r="P477">
            <v>2</v>
          </cell>
        </row>
        <row r="478">
          <cell r="B478" t="str">
            <v>XXS</v>
          </cell>
          <cell r="C478">
            <v>2</v>
          </cell>
          <cell r="D478">
            <v>11.07</v>
          </cell>
          <cell r="E478">
            <v>1.25</v>
          </cell>
          <cell r="I478">
            <v>0.2</v>
          </cell>
          <cell r="J478">
            <v>1</v>
          </cell>
          <cell r="K478">
            <v>1.2</v>
          </cell>
          <cell r="P478">
            <v>4</v>
          </cell>
        </row>
        <row r="479">
          <cell r="B479" t="str">
            <v>XXS</v>
          </cell>
          <cell r="C479">
            <v>2</v>
          </cell>
          <cell r="D479">
            <v>11.07</v>
          </cell>
          <cell r="E479">
            <v>1.25</v>
          </cell>
          <cell r="I479">
            <v>0.2</v>
          </cell>
          <cell r="J479">
            <v>1</v>
          </cell>
          <cell r="K479">
            <v>1.2</v>
          </cell>
          <cell r="P479">
            <v>4</v>
          </cell>
        </row>
        <row r="480">
          <cell r="B480" t="str">
            <v>XXS</v>
          </cell>
          <cell r="C480">
            <v>2</v>
          </cell>
          <cell r="D480">
            <v>11.07</v>
          </cell>
          <cell r="E480">
            <v>1.25</v>
          </cell>
          <cell r="I480">
            <v>0.2</v>
          </cell>
          <cell r="J480">
            <v>1</v>
          </cell>
          <cell r="K480">
            <v>1.2</v>
          </cell>
          <cell r="P480">
            <v>4</v>
          </cell>
        </row>
        <row r="481">
          <cell r="B481" t="str">
            <v>XXS</v>
          </cell>
          <cell r="C481">
            <v>2.5</v>
          </cell>
          <cell r="D481">
            <v>14.02</v>
          </cell>
          <cell r="E481">
            <v>1.25</v>
          </cell>
          <cell r="I481">
            <v>0.25</v>
          </cell>
          <cell r="J481">
            <v>1.7</v>
          </cell>
          <cell r="K481">
            <v>1.95</v>
          </cell>
          <cell r="P481">
            <v>4</v>
          </cell>
        </row>
        <row r="482">
          <cell r="B482" t="str">
            <v>XXS</v>
          </cell>
          <cell r="C482">
            <v>3</v>
          </cell>
          <cell r="D482">
            <v>15.24</v>
          </cell>
          <cell r="E482">
            <v>1.5</v>
          </cell>
          <cell r="I482">
            <v>0.3</v>
          </cell>
          <cell r="J482">
            <v>2.39</v>
          </cell>
          <cell r="K482">
            <v>2.69</v>
          </cell>
          <cell r="P482">
            <v>4</v>
          </cell>
        </row>
        <row r="483">
          <cell r="B483" t="str">
            <v>XXS</v>
          </cell>
          <cell r="C483">
            <v>4</v>
          </cell>
          <cell r="D483">
            <v>17.12</v>
          </cell>
          <cell r="E483">
            <v>1.5</v>
          </cell>
          <cell r="I483">
            <v>0.41</v>
          </cell>
          <cell r="J483">
            <v>4.09</v>
          </cell>
          <cell r="K483">
            <v>4.5</v>
          </cell>
          <cell r="P483">
            <v>4</v>
          </cell>
        </row>
        <row r="484">
          <cell r="B484" t="str">
            <v>XXS</v>
          </cell>
          <cell r="C484">
            <v>5</v>
          </cell>
          <cell r="D484">
            <v>19.05</v>
          </cell>
          <cell r="E484">
            <v>2</v>
          </cell>
          <cell r="I484">
            <v>0.51</v>
          </cell>
          <cell r="J484">
            <v>4.43</v>
          </cell>
          <cell r="K484">
            <v>4.9399999999999995</v>
          </cell>
          <cell r="P484">
            <v>4</v>
          </cell>
        </row>
        <row r="485">
          <cell r="B485" t="str">
            <v>XXS</v>
          </cell>
          <cell r="C485">
            <v>6</v>
          </cell>
          <cell r="D485">
            <v>21.95</v>
          </cell>
          <cell r="E485">
            <v>2</v>
          </cell>
          <cell r="I485">
            <v>0.61</v>
          </cell>
          <cell r="J485">
            <v>8.09</v>
          </cell>
          <cell r="K485">
            <v>8.6999999999999993</v>
          </cell>
          <cell r="P485">
            <v>4</v>
          </cell>
        </row>
        <row r="486">
          <cell r="B486" t="str">
            <v>XXS</v>
          </cell>
          <cell r="C486">
            <v>8</v>
          </cell>
          <cell r="D486">
            <v>22.23</v>
          </cell>
          <cell r="E486">
            <v>2</v>
          </cell>
          <cell r="I486">
            <v>0.81</v>
          </cell>
          <cell r="J486">
            <v>11.49</v>
          </cell>
          <cell r="K486">
            <v>12.3</v>
          </cell>
          <cell r="P486">
            <v>4</v>
          </cell>
        </row>
        <row r="487">
          <cell r="B487" t="str">
            <v>XXS</v>
          </cell>
          <cell r="C487">
            <v>10</v>
          </cell>
          <cell r="D487">
            <v>25.4</v>
          </cell>
          <cell r="E487" t="str">
            <v>N</v>
          </cell>
          <cell r="I487">
            <v>1.01</v>
          </cell>
          <cell r="J487">
            <v>18.489999999999998</v>
          </cell>
          <cell r="K487">
            <v>19.5</v>
          </cell>
          <cell r="P487">
            <v>4</v>
          </cell>
        </row>
        <row r="488">
          <cell r="B488" t="str">
            <v>XXS</v>
          </cell>
          <cell r="C488">
            <v>12</v>
          </cell>
          <cell r="D488">
            <v>25.4</v>
          </cell>
          <cell r="E488" t="str">
            <v>N</v>
          </cell>
          <cell r="I488">
            <v>1.22</v>
          </cell>
          <cell r="J488">
            <v>21.27</v>
          </cell>
          <cell r="K488">
            <v>22.49</v>
          </cell>
          <cell r="P488">
            <v>6</v>
          </cell>
        </row>
        <row r="489">
          <cell r="B489">
            <v>8.73</v>
          </cell>
          <cell r="C489">
            <v>64</v>
          </cell>
          <cell r="D489">
            <v>8.73</v>
          </cell>
          <cell r="E489">
            <v>1</v>
          </cell>
          <cell r="I489">
            <v>6.49</v>
          </cell>
          <cell r="J489">
            <v>20.29</v>
          </cell>
          <cell r="K489">
            <v>26.78</v>
          </cell>
          <cell r="P489">
            <v>21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tabSelected="1" view="pageBreakPreview" zoomScaleNormal="100" zoomScaleSheetLayoutView="100" workbookViewId="0">
      <selection activeCell="D9" sqref="D9"/>
    </sheetView>
  </sheetViews>
  <sheetFormatPr defaultRowHeight="15.75"/>
  <cols>
    <col min="1" max="1" width="4.42578125" bestFit="1" customWidth="1"/>
    <col min="2" max="2" width="35.85546875" customWidth="1"/>
    <col min="3" max="3" width="9" style="72"/>
    <col min="4" max="4" width="14" customWidth="1"/>
    <col min="5" max="6" width="9.7109375" bestFit="1" customWidth="1"/>
    <col min="7" max="7" width="9.85546875" bestFit="1" customWidth="1"/>
    <col min="8" max="8" width="11.5703125" style="73" bestFit="1" customWidth="1"/>
  </cols>
  <sheetData>
    <row r="1" spans="1:8">
      <c r="A1" s="65"/>
      <c r="B1" s="66"/>
      <c r="C1" s="67"/>
      <c r="D1" s="68"/>
      <c r="E1" s="68"/>
      <c r="F1" s="68"/>
      <c r="H1" s="69" t="s">
        <v>327</v>
      </c>
    </row>
    <row r="2" spans="1:8">
      <c r="A2" s="70"/>
      <c r="B2" s="68"/>
      <c r="C2" s="67"/>
      <c r="D2" s="68"/>
      <c r="E2" s="68"/>
      <c r="F2" s="68"/>
      <c r="G2" s="68"/>
    </row>
    <row r="3" spans="1:8">
      <c r="A3" s="218" t="s">
        <v>328</v>
      </c>
      <c r="B3" s="218"/>
      <c r="C3" s="218"/>
      <c r="D3" s="218"/>
      <c r="E3" s="218"/>
      <c r="F3" s="218"/>
      <c r="G3" s="218"/>
      <c r="H3" s="218"/>
    </row>
    <row r="4" spans="1:8" ht="30.75" customHeight="1">
      <c r="A4" s="217" t="s">
        <v>619</v>
      </c>
      <c r="B4" s="217"/>
      <c r="C4" s="217"/>
      <c r="D4" s="217"/>
      <c r="E4" s="217"/>
      <c r="F4" s="217"/>
      <c r="G4" s="217"/>
      <c r="H4" s="217"/>
    </row>
    <row r="5" spans="1:8">
      <c r="A5" s="71"/>
      <c r="B5" s="68"/>
      <c r="C5" s="67"/>
      <c r="D5" s="68"/>
      <c r="E5" s="68"/>
      <c r="F5" s="68"/>
      <c r="G5" s="68"/>
    </row>
    <row r="6" spans="1:8" ht="63">
      <c r="A6" s="125" t="s">
        <v>0</v>
      </c>
      <c r="B6" s="125" t="s">
        <v>1</v>
      </c>
      <c r="C6" s="125" t="s">
        <v>2</v>
      </c>
      <c r="D6" s="125" t="s">
        <v>329</v>
      </c>
      <c r="E6" s="125" t="s">
        <v>330</v>
      </c>
      <c r="F6" s="125" t="s">
        <v>331</v>
      </c>
      <c r="G6" s="125" t="s">
        <v>332</v>
      </c>
      <c r="H6" s="126" t="s">
        <v>453</v>
      </c>
    </row>
    <row r="7" spans="1:8">
      <c r="A7" s="127" t="s">
        <v>3</v>
      </c>
      <c r="B7" s="127" t="s">
        <v>4</v>
      </c>
      <c r="C7" s="127" t="s">
        <v>333</v>
      </c>
      <c r="D7" s="127">
        <v>1</v>
      </c>
      <c r="E7" s="127">
        <v>2</v>
      </c>
      <c r="F7" s="127">
        <v>3</v>
      </c>
      <c r="G7" s="127">
        <v>4</v>
      </c>
      <c r="H7" s="128">
        <v>5</v>
      </c>
    </row>
    <row r="8" spans="1:8" ht="31.5">
      <c r="A8" s="127">
        <v>1</v>
      </c>
      <c r="B8" s="129" t="s">
        <v>334</v>
      </c>
      <c r="C8" s="127" t="s">
        <v>335</v>
      </c>
      <c r="D8" s="127"/>
      <c r="E8" s="127"/>
      <c r="F8" s="127"/>
      <c r="G8" s="127"/>
      <c r="H8" s="128" t="s">
        <v>454</v>
      </c>
    </row>
    <row r="9" spans="1:8">
      <c r="A9" s="127"/>
      <c r="B9" s="129" t="s">
        <v>5</v>
      </c>
      <c r="C9" s="127"/>
      <c r="D9" s="127"/>
      <c r="E9" s="127"/>
      <c r="F9" s="127"/>
      <c r="G9" s="127"/>
      <c r="H9" s="128"/>
    </row>
    <row r="10" spans="1:8">
      <c r="A10" s="127"/>
      <c r="B10" s="129" t="s">
        <v>336</v>
      </c>
      <c r="C10" s="127" t="s">
        <v>335</v>
      </c>
      <c r="D10" s="127"/>
      <c r="E10" s="127"/>
      <c r="F10" s="127"/>
      <c r="G10" s="127"/>
      <c r="H10" s="128"/>
    </row>
    <row r="11" spans="1:8">
      <c r="A11" s="127"/>
      <c r="B11" s="129" t="s">
        <v>337</v>
      </c>
      <c r="C11" s="127" t="s">
        <v>335</v>
      </c>
      <c r="D11" s="127"/>
      <c r="E11" s="127"/>
      <c r="F11" s="127"/>
      <c r="G11" s="127"/>
      <c r="H11" s="128"/>
    </row>
    <row r="12" spans="1:8">
      <c r="A12" s="127"/>
      <c r="B12" s="129" t="s">
        <v>338</v>
      </c>
      <c r="C12" s="127" t="s">
        <v>335</v>
      </c>
      <c r="D12" s="127"/>
      <c r="E12" s="127"/>
      <c r="F12" s="127"/>
      <c r="G12" s="127"/>
      <c r="H12" s="128"/>
    </row>
    <row r="13" spans="1:8">
      <c r="A13" s="127"/>
      <c r="B13" s="129" t="s">
        <v>339</v>
      </c>
      <c r="C13" s="127" t="s">
        <v>335</v>
      </c>
      <c r="D13" s="127"/>
      <c r="E13" s="127"/>
      <c r="F13" s="127"/>
      <c r="G13" s="127"/>
      <c r="H13" s="128"/>
    </row>
    <row r="14" spans="1:8">
      <c r="A14" s="127"/>
      <c r="B14" s="129" t="s">
        <v>340</v>
      </c>
      <c r="C14" s="127" t="s">
        <v>335</v>
      </c>
      <c r="D14" s="127"/>
      <c r="E14" s="127"/>
      <c r="F14" s="127"/>
      <c r="G14" s="127"/>
      <c r="H14" s="128"/>
    </row>
    <row r="15" spans="1:8">
      <c r="A15" s="127">
        <v>2</v>
      </c>
      <c r="B15" s="129" t="s">
        <v>341</v>
      </c>
      <c r="C15" s="127" t="s">
        <v>342</v>
      </c>
      <c r="D15" s="127"/>
      <c r="E15" s="127"/>
      <c r="F15" s="127"/>
      <c r="G15" s="127"/>
      <c r="H15" s="128" t="s">
        <v>456</v>
      </c>
    </row>
    <row r="16" spans="1:8">
      <c r="A16" s="127"/>
      <c r="B16" s="129" t="s">
        <v>5</v>
      </c>
      <c r="C16" s="127"/>
      <c r="D16" s="127"/>
      <c r="E16" s="127"/>
      <c r="F16" s="127"/>
      <c r="G16" s="127"/>
      <c r="H16" s="128"/>
    </row>
    <row r="17" spans="1:8">
      <c r="A17" s="127"/>
      <c r="B17" s="130" t="s">
        <v>343</v>
      </c>
      <c r="C17" s="131" t="s">
        <v>342</v>
      </c>
      <c r="D17" s="127"/>
      <c r="E17" s="127"/>
      <c r="F17" s="127"/>
      <c r="G17" s="127"/>
      <c r="H17" s="128"/>
    </row>
    <row r="18" spans="1:8">
      <c r="A18" s="127"/>
      <c r="B18" s="130" t="s">
        <v>344</v>
      </c>
      <c r="C18" s="131" t="s">
        <v>342</v>
      </c>
      <c r="D18" s="127"/>
      <c r="E18" s="127"/>
      <c r="F18" s="127"/>
      <c r="G18" s="127"/>
      <c r="H18" s="128"/>
    </row>
    <row r="19" spans="1:8" ht="31.5">
      <c r="A19" s="127"/>
      <c r="B19" s="130" t="s">
        <v>345</v>
      </c>
      <c r="C19" s="131" t="s">
        <v>342</v>
      </c>
      <c r="D19" s="127"/>
      <c r="E19" s="127"/>
      <c r="F19" s="127"/>
      <c r="G19" s="127"/>
      <c r="H19" s="128"/>
    </row>
    <row r="20" spans="1:8">
      <c r="A20" s="127"/>
      <c r="B20" s="130" t="s">
        <v>346</v>
      </c>
      <c r="C20" s="131" t="s">
        <v>342</v>
      </c>
      <c r="D20" s="127"/>
      <c r="E20" s="127"/>
      <c r="F20" s="127"/>
      <c r="G20" s="127"/>
      <c r="H20" s="128"/>
    </row>
    <row r="21" spans="1:8">
      <c r="A21" s="127"/>
      <c r="B21" s="129" t="s">
        <v>347</v>
      </c>
      <c r="C21" s="127" t="s">
        <v>348</v>
      </c>
      <c r="D21" s="127"/>
      <c r="E21" s="127"/>
      <c r="F21" s="127"/>
      <c r="G21" s="127"/>
      <c r="H21" s="128"/>
    </row>
    <row r="22" spans="1:8">
      <c r="A22" s="127"/>
      <c r="B22" s="129" t="s">
        <v>349</v>
      </c>
      <c r="C22" s="127" t="s">
        <v>342</v>
      </c>
      <c r="D22" s="127"/>
      <c r="E22" s="127"/>
      <c r="F22" s="127"/>
      <c r="G22" s="127"/>
      <c r="H22" s="128"/>
    </row>
    <row r="23" spans="1:8" ht="31.5">
      <c r="A23" s="127"/>
      <c r="B23" s="129" t="s">
        <v>350</v>
      </c>
      <c r="C23" s="127" t="s">
        <v>342</v>
      </c>
      <c r="D23" s="127"/>
      <c r="E23" s="127"/>
      <c r="F23" s="127"/>
      <c r="G23" s="127"/>
      <c r="H23" s="128"/>
    </row>
    <row r="24" spans="1:8">
      <c r="A24" s="127"/>
      <c r="B24" s="129" t="s">
        <v>351</v>
      </c>
      <c r="C24" s="127" t="s">
        <v>342</v>
      </c>
      <c r="D24" s="127"/>
      <c r="E24" s="127"/>
      <c r="F24" s="127"/>
      <c r="G24" s="127"/>
      <c r="H24" s="128"/>
    </row>
    <row r="25" spans="1:8">
      <c r="A25" s="127"/>
      <c r="B25" s="129" t="s">
        <v>352</v>
      </c>
      <c r="C25" s="127" t="s">
        <v>342</v>
      </c>
      <c r="D25" s="127"/>
      <c r="E25" s="127"/>
      <c r="F25" s="127"/>
      <c r="G25" s="127"/>
      <c r="H25" s="128"/>
    </row>
    <row r="26" spans="1:8">
      <c r="A26" s="127"/>
      <c r="B26" s="129" t="s">
        <v>353</v>
      </c>
      <c r="C26" s="127" t="s">
        <v>342</v>
      </c>
      <c r="D26" s="127"/>
      <c r="E26" s="127"/>
      <c r="F26" s="127"/>
      <c r="G26" s="127"/>
      <c r="H26" s="128"/>
    </row>
    <row r="27" spans="1:8">
      <c r="A27" s="127"/>
      <c r="B27" s="129" t="s">
        <v>354</v>
      </c>
      <c r="C27" s="127" t="s">
        <v>342</v>
      </c>
      <c r="D27" s="127"/>
      <c r="E27" s="127"/>
      <c r="F27" s="127"/>
      <c r="G27" s="127"/>
      <c r="H27" s="128"/>
    </row>
    <row r="28" spans="1:8">
      <c r="A28" s="127"/>
      <c r="B28" s="129" t="s">
        <v>355</v>
      </c>
      <c r="C28" s="127" t="s">
        <v>342</v>
      </c>
      <c r="D28" s="127"/>
      <c r="E28" s="127"/>
      <c r="F28" s="127"/>
      <c r="G28" s="127"/>
      <c r="H28" s="128"/>
    </row>
    <row r="29" spans="1:8">
      <c r="A29" s="127"/>
      <c r="B29" s="129" t="s">
        <v>356</v>
      </c>
      <c r="C29" s="127" t="s">
        <v>342</v>
      </c>
      <c r="D29" s="127"/>
      <c r="E29" s="127"/>
      <c r="F29" s="127"/>
      <c r="G29" s="127"/>
      <c r="H29" s="128"/>
    </row>
    <row r="30" spans="1:8">
      <c r="A30" s="127"/>
      <c r="B30" s="129" t="s">
        <v>357</v>
      </c>
      <c r="C30" s="127" t="s">
        <v>342</v>
      </c>
      <c r="D30" s="127"/>
      <c r="E30" s="127"/>
      <c r="F30" s="127"/>
      <c r="G30" s="127"/>
      <c r="H30" s="128"/>
    </row>
    <row r="31" spans="1:8">
      <c r="A31" s="127"/>
      <c r="B31" s="129" t="s">
        <v>358</v>
      </c>
      <c r="C31" s="127" t="s">
        <v>342</v>
      </c>
      <c r="D31" s="127"/>
      <c r="E31" s="127"/>
      <c r="F31" s="127"/>
      <c r="G31" s="127"/>
      <c r="H31" s="128"/>
    </row>
    <row r="32" spans="1:8">
      <c r="A32" s="127"/>
      <c r="B32" s="129" t="s">
        <v>359</v>
      </c>
      <c r="C32" s="127" t="s">
        <v>342</v>
      </c>
      <c r="D32" s="127"/>
      <c r="E32" s="127"/>
      <c r="F32" s="127"/>
      <c r="G32" s="127"/>
      <c r="H32" s="128"/>
    </row>
    <row r="33" spans="1:8">
      <c r="A33" s="127">
        <v>3</v>
      </c>
      <c r="B33" s="129" t="s">
        <v>360</v>
      </c>
      <c r="C33" s="127" t="s">
        <v>361</v>
      </c>
      <c r="D33" s="127"/>
      <c r="E33" s="127"/>
      <c r="F33" s="127"/>
      <c r="G33" s="127"/>
      <c r="H33" s="128"/>
    </row>
    <row r="34" spans="1:8">
      <c r="A34" s="127"/>
      <c r="B34" s="129" t="s">
        <v>5</v>
      </c>
      <c r="C34" s="127"/>
      <c r="D34" s="127"/>
      <c r="E34" s="127"/>
      <c r="F34" s="127"/>
      <c r="G34" s="127"/>
      <c r="H34" s="128"/>
    </row>
    <row r="35" spans="1:8">
      <c r="A35" s="127"/>
      <c r="B35" s="132" t="s">
        <v>362</v>
      </c>
      <c r="C35" s="127" t="s">
        <v>361</v>
      </c>
      <c r="D35" s="127"/>
      <c r="E35" s="127"/>
      <c r="F35" s="127"/>
      <c r="G35" s="127"/>
      <c r="H35" s="128"/>
    </row>
    <row r="36" spans="1:8">
      <c r="A36" s="127"/>
      <c r="B36" s="132" t="s">
        <v>363</v>
      </c>
      <c r="C36" s="131" t="s">
        <v>361</v>
      </c>
      <c r="D36" s="127"/>
      <c r="E36" s="127"/>
      <c r="F36" s="127"/>
      <c r="G36" s="127"/>
      <c r="H36" s="128"/>
    </row>
    <row r="37" spans="1:8">
      <c r="A37" s="127"/>
      <c r="B37" s="132" t="s">
        <v>364</v>
      </c>
      <c r="C37" s="131" t="s">
        <v>361</v>
      </c>
      <c r="D37" s="127"/>
      <c r="E37" s="127"/>
      <c r="F37" s="127"/>
      <c r="G37" s="127"/>
      <c r="H37" s="128"/>
    </row>
    <row r="38" spans="1:8" ht="31.5">
      <c r="A38" s="127"/>
      <c r="B38" s="129" t="s">
        <v>365</v>
      </c>
      <c r="C38" s="127" t="s">
        <v>361</v>
      </c>
      <c r="D38" s="127"/>
      <c r="E38" s="127"/>
      <c r="F38" s="127"/>
      <c r="G38" s="127"/>
      <c r="H38" s="128" t="s">
        <v>455</v>
      </c>
    </row>
    <row r="39" spans="1:8">
      <c r="A39" s="127">
        <v>4</v>
      </c>
      <c r="B39" s="129" t="s">
        <v>366</v>
      </c>
      <c r="C39" s="127" t="s">
        <v>367</v>
      </c>
      <c r="D39" s="127"/>
      <c r="E39" s="127"/>
      <c r="F39" s="127"/>
      <c r="G39" s="127"/>
      <c r="H39" s="128"/>
    </row>
    <row r="40" spans="1:8" ht="31.5">
      <c r="A40" s="127">
        <v>5</v>
      </c>
      <c r="B40" s="129" t="s">
        <v>368</v>
      </c>
      <c r="C40" s="127"/>
      <c r="D40" s="127"/>
      <c r="E40" s="127"/>
      <c r="F40" s="127"/>
      <c r="G40" s="127"/>
      <c r="H40" s="128" t="s">
        <v>457</v>
      </c>
    </row>
    <row r="41" spans="1:8" ht="31.5">
      <c r="A41" s="127"/>
      <c r="B41" s="129" t="s">
        <v>369</v>
      </c>
      <c r="C41" s="127" t="s">
        <v>370</v>
      </c>
      <c r="D41" s="127"/>
      <c r="E41" s="127"/>
      <c r="F41" s="127"/>
      <c r="G41" s="127"/>
      <c r="H41" s="128"/>
    </row>
    <row r="42" spans="1:8" ht="31.5">
      <c r="A42" s="127"/>
      <c r="B42" s="129" t="s">
        <v>371</v>
      </c>
      <c r="C42" s="127" t="s">
        <v>370</v>
      </c>
      <c r="D42" s="127"/>
      <c r="E42" s="127"/>
      <c r="F42" s="127"/>
      <c r="G42" s="127"/>
      <c r="H42" s="128"/>
    </row>
    <row r="43" spans="1:8">
      <c r="A43" s="127"/>
      <c r="B43" s="129" t="s">
        <v>372</v>
      </c>
      <c r="C43" s="127" t="s">
        <v>370</v>
      </c>
      <c r="D43" s="127"/>
      <c r="E43" s="127"/>
      <c r="F43" s="127"/>
      <c r="G43" s="127"/>
      <c r="H43" s="128"/>
    </row>
    <row r="44" spans="1:8" ht="31.5">
      <c r="A44" s="127"/>
      <c r="B44" s="129" t="s">
        <v>373</v>
      </c>
      <c r="C44" s="127" t="s">
        <v>348</v>
      </c>
      <c r="D44" s="127"/>
      <c r="E44" s="127"/>
      <c r="F44" s="127"/>
      <c r="G44" s="127"/>
      <c r="H44" s="128"/>
    </row>
    <row r="45" spans="1:8" ht="31.5">
      <c r="A45" s="127"/>
      <c r="B45" s="129" t="s">
        <v>374</v>
      </c>
      <c r="C45" s="127" t="s">
        <v>348</v>
      </c>
      <c r="D45" s="127"/>
      <c r="E45" s="127"/>
      <c r="F45" s="127"/>
      <c r="G45" s="127"/>
      <c r="H45" s="128"/>
    </row>
    <row r="46" spans="1:8">
      <c r="A46" s="127"/>
      <c r="B46" s="129" t="s">
        <v>375</v>
      </c>
      <c r="C46" s="127" t="s">
        <v>348</v>
      </c>
      <c r="D46" s="127"/>
      <c r="E46" s="127"/>
      <c r="F46" s="127"/>
      <c r="G46" s="127"/>
      <c r="H46" s="128"/>
    </row>
    <row r="47" spans="1:8" ht="31.5">
      <c r="A47" s="127">
        <v>6</v>
      </c>
      <c r="B47" s="129" t="s">
        <v>376</v>
      </c>
      <c r="C47" s="127" t="s">
        <v>377</v>
      </c>
      <c r="D47" s="127"/>
      <c r="E47" s="127"/>
      <c r="F47" s="127"/>
      <c r="G47" s="127"/>
      <c r="H47" s="128" t="s">
        <v>458</v>
      </c>
    </row>
    <row r="48" spans="1:8">
      <c r="A48" s="127"/>
      <c r="B48" s="133" t="s">
        <v>5</v>
      </c>
      <c r="C48" s="134"/>
      <c r="D48" s="127"/>
      <c r="E48" s="127"/>
      <c r="F48" s="127"/>
      <c r="G48" s="127"/>
      <c r="H48" s="128"/>
    </row>
    <row r="49" spans="1:8" ht="31.5">
      <c r="A49" s="127"/>
      <c r="B49" s="132" t="s">
        <v>378</v>
      </c>
      <c r="C49" s="135"/>
      <c r="D49" s="127"/>
      <c r="E49" s="127"/>
      <c r="F49" s="127"/>
      <c r="G49" s="127"/>
      <c r="H49" s="128"/>
    </row>
    <row r="50" spans="1:8" ht="31.5">
      <c r="A50" s="127"/>
      <c r="B50" s="133" t="s">
        <v>379</v>
      </c>
      <c r="C50" s="136" t="s">
        <v>377</v>
      </c>
      <c r="D50" s="127"/>
      <c r="E50" s="127"/>
      <c r="F50" s="127"/>
      <c r="G50" s="127"/>
      <c r="H50" s="128"/>
    </row>
    <row r="51" spans="1:8" ht="31.5">
      <c r="A51" s="127"/>
      <c r="B51" s="133" t="s">
        <v>380</v>
      </c>
      <c r="C51" s="136" t="s">
        <v>377</v>
      </c>
      <c r="D51" s="127"/>
      <c r="E51" s="127"/>
      <c r="F51" s="127"/>
      <c r="G51" s="127"/>
      <c r="H51" s="128"/>
    </row>
    <row r="52" spans="1:8" ht="31.5">
      <c r="A52" s="127"/>
      <c r="B52" s="133" t="s">
        <v>381</v>
      </c>
      <c r="C52" s="136" t="s">
        <v>382</v>
      </c>
      <c r="D52" s="127"/>
      <c r="E52" s="127"/>
      <c r="F52" s="127"/>
      <c r="G52" s="127"/>
      <c r="H52" s="128"/>
    </row>
    <row r="53" spans="1:8">
      <c r="A53" s="127"/>
      <c r="B53" s="133" t="s">
        <v>383</v>
      </c>
      <c r="C53" s="135"/>
      <c r="D53" s="127"/>
      <c r="E53" s="127"/>
      <c r="F53" s="127"/>
      <c r="G53" s="127"/>
      <c r="H53" s="128"/>
    </row>
    <row r="54" spans="1:8">
      <c r="A54" s="127"/>
      <c r="B54" s="133" t="s">
        <v>384</v>
      </c>
      <c r="C54" s="136" t="s">
        <v>385</v>
      </c>
      <c r="D54" s="127"/>
      <c r="E54" s="127"/>
      <c r="F54" s="127"/>
      <c r="G54" s="127"/>
      <c r="H54" s="128"/>
    </row>
    <row r="55" spans="1:8">
      <c r="A55" s="127"/>
      <c r="B55" s="132" t="s">
        <v>386</v>
      </c>
      <c r="C55" s="136" t="s">
        <v>385</v>
      </c>
      <c r="D55" s="127"/>
      <c r="E55" s="127"/>
      <c r="F55" s="127"/>
      <c r="G55" s="127"/>
      <c r="H55" s="128"/>
    </row>
    <row r="56" spans="1:8">
      <c r="A56" s="127"/>
      <c r="B56" s="133" t="s">
        <v>387</v>
      </c>
      <c r="C56" s="136" t="s">
        <v>385</v>
      </c>
      <c r="D56" s="127"/>
      <c r="E56" s="127"/>
      <c r="F56" s="127"/>
      <c r="G56" s="127"/>
      <c r="H56" s="128"/>
    </row>
    <row r="57" spans="1:8" ht="31.5">
      <c r="A57" s="127"/>
      <c r="B57" s="133" t="s">
        <v>381</v>
      </c>
      <c r="C57" s="136" t="s">
        <v>382</v>
      </c>
      <c r="D57" s="127"/>
      <c r="E57" s="127"/>
      <c r="F57" s="127"/>
      <c r="G57" s="127"/>
      <c r="H57" s="128"/>
    </row>
    <row r="58" spans="1:8" ht="31.5">
      <c r="A58" s="127">
        <v>7</v>
      </c>
      <c r="B58" s="129" t="s">
        <v>388</v>
      </c>
      <c r="C58" s="127" t="s">
        <v>342</v>
      </c>
      <c r="D58" s="127"/>
      <c r="E58" s="127"/>
      <c r="F58" s="127"/>
      <c r="G58" s="127"/>
      <c r="H58" s="128" t="s">
        <v>459</v>
      </c>
    </row>
    <row r="59" spans="1:8" ht="31.5">
      <c r="A59" s="127" t="s">
        <v>389</v>
      </c>
      <c r="B59" s="129" t="s">
        <v>390</v>
      </c>
      <c r="C59" s="127" t="s">
        <v>342</v>
      </c>
      <c r="D59" s="127"/>
      <c r="E59" s="127"/>
      <c r="F59" s="127"/>
      <c r="G59" s="127"/>
      <c r="H59" s="128"/>
    </row>
    <row r="60" spans="1:8" ht="31.5">
      <c r="A60" s="127" t="s">
        <v>391</v>
      </c>
      <c r="B60" s="129" t="s">
        <v>392</v>
      </c>
      <c r="C60" s="127" t="s">
        <v>342</v>
      </c>
      <c r="D60" s="127"/>
      <c r="E60" s="127"/>
      <c r="F60" s="127"/>
      <c r="G60" s="127"/>
      <c r="H60" s="128" t="s">
        <v>459</v>
      </c>
    </row>
    <row r="61" spans="1:8" ht="31.5">
      <c r="A61" s="127">
        <v>9</v>
      </c>
      <c r="B61" s="129" t="s">
        <v>393</v>
      </c>
      <c r="C61" s="127"/>
      <c r="D61" s="127"/>
      <c r="E61" s="127"/>
      <c r="F61" s="127"/>
      <c r="G61" s="127"/>
      <c r="H61" s="128" t="s">
        <v>460</v>
      </c>
    </row>
    <row r="62" spans="1:8">
      <c r="A62" s="127"/>
      <c r="B62" s="129" t="s">
        <v>394</v>
      </c>
      <c r="C62" s="127" t="s">
        <v>342</v>
      </c>
      <c r="D62" s="127"/>
      <c r="E62" s="127"/>
      <c r="F62" s="127"/>
      <c r="G62" s="127"/>
      <c r="H62" s="128"/>
    </row>
    <row r="63" spans="1:8" ht="31.5">
      <c r="A63" s="127"/>
      <c r="B63" s="133" t="s">
        <v>395</v>
      </c>
      <c r="C63" s="136" t="s">
        <v>382</v>
      </c>
      <c r="D63" s="127"/>
      <c r="E63" s="127"/>
      <c r="F63" s="127"/>
      <c r="G63" s="127"/>
      <c r="H63" s="128"/>
    </row>
    <row r="64" spans="1:8">
      <c r="A64" s="127"/>
      <c r="B64" s="129" t="s">
        <v>396</v>
      </c>
      <c r="C64" s="127" t="s">
        <v>397</v>
      </c>
      <c r="D64" s="127"/>
      <c r="E64" s="127"/>
      <c r="F64" s="127"/>
      <c r="G64" s="127"/>
      <c r="H64" s="128"/>
    </row>
    <row r="65" spans="1:8">
      <c r="A65" s="127"/>
      <c r="B65" s="129" t="s">
        <v>5</v>
      </c>
      <c r="C65" s="127"/>
      <c r="D65" s="127"/>
      <c r="E65" s="127"/>
      <c r="F65" s="127"/>
      <c r="G65" s="127"/>
      <c r="H65" s="128"/>
    </row>
    <row r="66" spans="1:8">
      <c r="A66" s="127"/>
      <c r="B66" s="129" t="s">
        <v>398</v>
      </c>
      <c r="C66" s="127" t="s">
        <v>397</v>
      </c>
      <c r="D66" s="127"/>
      <c r="E66" s="127"/>
      <c r="F66" s="127"/>
      <c r="G66" s="127"/>
      <c r="H66" s="128"/>
    </row>
    <row r="67" spans="1:8" ht="47.25">
      <c r="A67" s="127"/>
      <c r="B67" s="137" t="s">
        <v>399</v>
      </c>
      <c r="C67" s="136" t="s">
        <v>342</v>
      </c>
      <c r="D67" s="127"/>
      <c r="E67" s="127"/>
      <c r="F67" s="127"/>
      <c r="G67" s="127"/>
      <c r="H67" s="128"/>
    </row>
    <row r="68" spans="1:8" ht="31.5">
      <c r="A68" s="127"/>
      <c r="B68" s="129" t="s">
        <v>400</v>
      </c>
      <c r="C68" s="127" t="s">
        <v>397</v>
      </c>
      <c r="D68" s="127"/>
      <c r="E68" s="127"/>
      <c r="F68" s="127"/>
      <c r="G68" s="127"/>
      <c r="H68" s="128"/>
    </row>
    <row r="69" spans="1:8">
      <c r="A69" s="127">
        <v>10</v>
      </c>
      <c r="B69" s="129" t="s">
        <v>401</v>
      </c>
      <c r="C69" s="127"/>
      <c r="D69" s="127"/>
      <c r="E69" s="127"/>
      <c r="F69" s="127"/>
      <c r="G69" s="127"/>
      <c r="H69" s="128" t="s">
        <v>461</v>
      </c>
    </row>
    <row r="70" spans="1:8">
      <c r="A70" s="127"/>
      <c r="B70" s="129" t="s">
        <v>402</v>
      </c>
      <c r="C70" s="127" t="s">
        <v>403</v>
      </c>
      <c r="D70" s="127"/>
      <c r="E70" s="127"/>
      <c r="F70" s="127"/>
      <c r="G70" s="127"/>
      <c r="H70" s="128"/>
    </row>
    <row r="71" spans="1:8">
      <c r="A71" s="127"/>
      <c r="B71" s="129" t="s">
        <v>404</v>
      </c>
      <c r="C71" s="127" t="s">
        <v>405</v>
      </c>
      <c r="D71" s="127"/>
      <c r="E71" s="127"/>
      <c r="F71" s="127"/>
      <c r="G71" s="127"/>
      <c r="H71" s="128"/>
    </row>
    <row r="72" spans="1:8">
      <c r="A72" s="127"/>
      <c r="B72" s="129" t="s">
        <v>5</v>
      </c>
      <c r="C72" s="127"/>
      <c r="D72" s="127"/>
      <c r="E72" s="127"/>
      <c r="F72" s="127"/>
      <c r="G72" s="127"/>
      <c r="H72" s="128"/>
    </row>
    <row r="73" spans="1:8">
      <c r="A73" s="127"/>
      <c r="B73" s="129" t="s">
        <v>406</v>
      </c>
      <c r="C73" s="127" t="s">
        <v>405</v>
      </c>
      <c r="D73" s="127"/>
      <c r="E73" s="127"/>
      <c r="F73" s="127"/>
      <c r="G73" s="127"/>
      <c r="H73" s="128"/>
    </row>
    <row r="74" spans="1:8">
      <c r="A74" s="127"/>
      <c r="B74" s="129" t="s">
        <v>407</v>
      </c>
      <c r="C74" s="127" t="s">
        <v>405</v>
      </c>
      <c r="D74" s="127"/>
      <c r="E74" s="127"/>
      <c r="F74" s="127"/>
      <c r="G74" s="127"/>
      <c r="H74" s="128"/>
    </row>
    <row r="75" spans="1:8">
      <c r="A75" s="127"/>
      <c r="B75" s="129" t="s">
        <v>408</v>
      </c>
      <c r="C75" s="127" t="s">
        <v>405</v>
      </c>
      <c r="D75" s="127"/>
      <c r="E75" s="127"/>
      <c r="F75" s="127"/>
      <c r="G75" s="127"/>
      <c r="H75" s="128"/>
    </row>
    <row r="76" spans="1:8">
      <c r="A76" s="127"/>
      <c r="B76" s="129" t="s">
        <v>409</v>
      </c>
      <c r="C76" s="127" t="s">
        <v>405</v>
      </c>
      <c r="D76" s="127"/>
      <c r="E76" s="127"/>
      <c r="F76" s="127"/>
      <c r="G76" s="127"/>
      <c r="H76" s="128"/>
    </row>
    <row r="77" spans="1:8">
      <c r="A77" s="127"/>
      <c r="B77" s="129" t="s">
        <v>410</v>
      </c>
      <c r="C77" s="127"/>
      <c r="D77" s="127"/>
      <c r="E77" s="127"/>
      <c r="F77" s="127"/>
      <c r="G77" s="127"/>
      <c r="H77" s="128"/>
    </row>
    <row r="78" spans="1:8">
      <c r="A78" s="127"/>
      <c r="B78" s="129" t="s">
        <v>411</v>
      </c>
      <c r="C78" s="127" t="s">
        <v>342</v>
      </c>
      <c r="D78" s="127"/>
      <c r="E78" s="127"/>
      <c r="F78" s="127"/>
      <c r="G78" s="127"/>
      <c r="H78" s="128"/>
    </row>
    <row r="79" spans="1:8">
      <c r="A79" s="127"/>
      <c r="B79" s="129" t="s">
        <v>412</v>
      </c>
      <c r="C79" s="127" t="s">
        <v>342</v>
      </c>
      <c r="D79" s="127"/>
      <c r="E79" s="127"/>
      <c r="F79" s="127"/>
      <c r="G79" s="127"/>
      <c r="H79" s="128"/>
    </row>
    <row r="80" spans="1:8">
      <c r="A80" s="127"/>
      <c r="B80" s="129" t="s">
        <v>413</v>
      </c>
      <c r="C80" s="127" t="s">
        <v>342</v>
      </c>
      <c r="D80" s="127"/>
      <c r="E80" s="127"/>
      <c r="F80" s="127"/>
      <c r="G80" s="127"/>
      <c r="H80" s="128"/>
    </row>
    <row r="81" spans="1:8" ht="63">
      <c r="A81" s="127"/>
      <c r="B81" s="138" t="s">
        <v>414</v>
      </c>
      <c r="C81" s="127" t="s">
        <v>6</v>
      </c>
      <c r="D81" s="127"/>
      <c r="E81" s="127"/>
      <c r="F81" s="127"/>
      <c r="G81" s="127"/>
      <c r="H81" s="128"/>
    </row>
    <row r="82" spans="1:8">
      <c r="A82" s="127"/>
      <c r="B82" s="129" t="s">
        <v>415</v>
      </c>
      <c r="C82" s="127" t="s">
        <v>416</v>
      </c>
      <c r="D82" s="127"/>
      <c r="E82" s="127"/>
      <c r="F82" s="127"/>
      <c r="G82" s="127"/>
      <c r="H82" s="128"/>
    </row>
    <row r="83" spans="1:8">
      <c r="A83" s="127"/>
      <c r="B83" s="129" t="s">
        <v>417</v>
      </c>
      <c r="C83" s="127" t="s">
        <v>342</v>
      </c>
      <c r="D83" s="127"/>
      <c r="E83" s="127"/>
      <c r="F83" s="127"/>
      <c r="G83" s="127"/>
      <c r="H83" s="128"/>
    </row>
    <row r="84" spans="1:8" ht="94.5">
      <c r="A84" s="127"/>
      <c r="B84" s="129" t="s">
        <v>418</v>
      </c>
      <c r="C84" s="127" t="s">
        <v>342</v>
      </c>
      <c r="D84" s="127"/>
      <c r="E84" s="127"/>
      <c r="F84" s="127"/>
      <c r="G84" s="127"/>
      <c r="H84" s="128"/>
    </row>
    <row r="85" spans="1:8">
      <c r="A85" s="127"/>
      <c r="B85" s="129" t="s">
        <v>419</v>
      </c>
      <c r="C85" s="127" t="s">
        <v>342</v>
      </c>
      <c r="D85" s="127"/>
      <c r="E85" s="127"/>
      <c r="F85" s="127"/>
      <c r="G85" s="127"/>
      <c r="H85" s="128"/>
    </row>
    <row r="86" spans="1:8" ht="31.5">
      <c r="A86" s="127"/>
      <c r="B86" s="129" t="s">
        <v>420</v>
      </c>
      <c r="C86" s="127" t="s">
        <v>342</v>
      </c>
      <c r="D86" s="127"/>
      <c r="E86" s="127"/>
      <c r="F86" s="127"/>
      <c r="G86" s="127"/>
      <c r="H86" s="128"/>
    </row>
    <row r="87" spans="1:8" ht="31.5">
      <c r="A87" s="127">
        <v>11</v>
      </c>
      <c r="B87" s="129" t="s">
        <v>421</v>
      </c>
      <c r="C87" s="127"/>
      <c r="D87" s="127"/>
      <c r="E87" s="127"/>
      <c r="F87" s="127"/>
      <c r="G87" s="127"/>
      <c r="H87" s="128" t="s">
        <v>459</v>
      </c>
    </row>
    <row r="88" spans="1:8">
      <c r="A88" s="127"/>
      <c r="B88" s="129" t="s">
        <v>422</v>
      </c>
      <c r="C88" s="127" t="s">
        <v>403</v>
      </c>
      <c r="D88" s="127"/>
      <c r="E88" s="127"/>
      <c r="F88" s="127"/>
      <c r="G88" s="127"/>
      <c r="H88" s="128"/>
    </row>
    <row r="89" spans="1:8" ht="31.5">
      <c r="A89" s="127"/>
      <c r="B89" s="129" t="s">
        <v>423</v>
      </c>
      <c r="C89" s="127" t="s">
        <v>342</v>
      </c>
      <c r="D89" s="127"/>
      <c r="E89" s="127"/>
      <c r="F89" s="127"/>
      <c r="G89" s="127"/>
      <c r="H89" s="128"/>
    </row>
    <row r="90" spans="1:8" ht="31.5">
      <c r="A90" s="129"/>
      <c r="B90" s="129" t="s">
        <v>424</v>
      </c>
      <c r="C90" s="127" t="s">
        <v>342</v>
      </c>
      <c r="D90" s="127"/>
      <c r="E90" s="127"/>
      <c r="F90" s="127"/>
      <c r="G90" s="127"/>
      <c r="H90" s="128"/>
    </row>
    <row r="91" spans="1:8">
      <c r="A91" s="129"/>
      <c r="B91" s="129" t="s">
        <v>425</v>
      </c>
      <c r="C91" s="127" t="s">
        <v>426</v>
      </c>
      <c r="D91" s="127"/>
      <c r="E91" s="127"/>
      <c r="F91" s="127"/>
      <c r="G91" s="127"/>
      <c r="H91" s="128"/>
    </row>
    <row r="92" spans="1:8">
      <c r="A92" s="129"/>
      <c r="B92" s="129" t="s">
        <v>427</v>
      </c>
      <c r="C92" s="127" t="s">
        <v>426</v>
      </c>
      <c r="D92" s="127"/>
      <c r="E92" s="127"/>
      <c r="F92" s="127"/>
      <c r="G92" s="127"/>
      <c r="H92" s="128"/>
    </row>
    <row r="93" spans="1:8">
      <c r="A93" s="127"/>
      <c r="B93" s="129" t="s">
        <v>428</v>
      </c>
      <c r="C93" s="127" t="s">
        <v>426</v>
      </c>
      <c r="D93" s="127"/>
      <c r="E93" s="127"/>
      <c r="F93" s="127"/>
      <c r="G93" s="127"/>
      <c r="H93" s="128"/>
    </row>
    <row r="94" spans="1:8">
      <c r="A94" s="127"/>
      <c r="B94" s="129" t="s">
        <v>429</v>
      </c>
      <c r="C94" s="127" t="s">
        <v>426</v>
      </c>
      <c r="D94" s="127"/>
      <c r="E94" s="127"/>
      <c r="F94" s="127"/>
      <c r="G94" s="127"/>
      <c r="H94" s="128"/>
    </row>
    <row r="95" spans="1:8" ht="31.5">
      <c r="A95" s="127"/>
      <c r="B95" s="129" t="s">
        <v>430</v>
      </c>
      <c r="C95" s="127" t="s">
        <v>426</v>
      </c>
      <c r="D95" s="127"/>
      <c r="E95" s="127"/>
      <c r="F95" s="127"/>
      <c r="G95" s="127"/>
      <c r="H95" s="128"/>
    </row>
    <row r="96" spans="1:8" ht="31.5">
      <c r="A96" s="127"/>
      <c r="B96" s="129" t="s">
        <v>431</v>
      </c>
      <c r="C96" s="127" t="s">
        <v>426</v>
      </c>
      <c r="D96" s="127"/>
      <c r="E96" s="127"/>
      <c r="F96" s="127"/>
      <c r="G96" s="127"/>
      <c r="H96" s="128"/>
    </row>
    <row r="97" spans="1:8" ht="31.5">
      <c r="A97" s="127"/>
      <c r="B97" s="129" t="s">
        <v>432</v>
      </c>
      <c r="C97" s="127" t="s">
        <v>426</v>
      </c>
      <c r="D97" s="127"/>
      <c r="E97" s="127"/>
      <c r="F97" s="127"/>
      <c r="G97" s="127"/>
      <c r="H97" s="128"/>
    </row>
    <row r="98" spans="1:8" ht="31.5">
      <c r="A98" s="127"/>
      <c r="B98" s="129" t="s">
        <v>433</v>
      </c>
      <c r="C98" s="127" t="s">
        <v>426</v>
      </c>
      <c r="D98" s="127"/>
      <c r="E98" s="127"/>
      <c r="F98" s="127"/>
      <c r="G98" s="127"/>
      <c r="H98" s="128"/>
    </row>
    <row r="99" spans="1:8">
      <c r="A99" s="127"/>
      <c r="B99" s="129" t="s">
        <v>434</v>
      </c>
      <c r="C99" s="127" t="s">
        <v>342</v>
      </c>
      <c r="D99" s="127"/>
      <c r="E99" s="127"/>
      <c r="F99" s="127"/>
      <c r="G99" s="127"/>
      <c r="H99" s="128"/>
    </row>
    <row r="100" spans="1:8">
      <c r="A100" s="127"/>
      <c r="B100" s="129" t="s">
        <v>435</v>
      </c>
      <c r="C100" s="127" t="s">
        <v>385</v>
      </c>
      <c r="D100" s="127"/>
      <c r="E100" s="127"/>
      <c r="F100" s="127"/>
      <c r="G100" s="127"/>
      <c r="H100" s="128"/>
    </row>
    <row r="101" spans="1:8" ht="31.5">
      <c r="A101" s="127"/>
      <c r="B101" s="129" t="s">
        <v>436</v>
      </c>
      <c r="C101" s="127" t="s">
        <v>385</v>
      </c>
      <c r="D101" s="127"/>
      <c r="E101" s="127"/>
      <c r="F101" s="127"/>
      <c r="G101" s="127"/>
      <c r="H101" s="128"/>
    </row>
    <row r="102" spans="1:8" ht="31.5">
      <c r="A102" s="127"/>
      <c r="B102" s="129" t="s">
        <v>437</v>
      </c>
      <c r="C102" s="127" t="s">
        <v>342</v>
      </c>
      <c r="D102" s="127"/>
      <c r="E102" s="127"/>
      <c r="F102" s="127"/>
      <c r="G102" s="127"/>
      <c r="H102" s="128"/>
    </row>
    <row r="103" spans="1:8" ht="31.5">
      <c r="A103" s="127">
        <v>12</v>
      </c>
      <c r="B103" s="129" t="s">
        <v>438</v>
      </c>
      <c r="C103" s="127"/>
      <c r="D103" s="127"/>
      <c r="E103" s="127"/>
      <c r="F103" s="127"/>
      <c r="G103" s="127"/>
      <c r="H103" s="128" t="s">
        <v>462</v>
      </c>
    </row>
    <row r="104" spans="1:8">
      <c r="A104" s="127"/>
      <c r="B104" s="129" t="s">
        <v>439</v>
      </c>
      <c r="C104" s="127" t="s">
        <v>440</v>
      </c>
      <c r="D104" s="127"/>
      <c r="E104" s="127"/>
      <c r="F104" s="127"/>
      <c r="G104" s="127"/>
      <c r="H104" s="128"/>
    </row>
    <row r="105" spans="1:8">
      <c r="A105" s="127"/>
      <c r="B105" s="129" t="s">
        <v>441</v>
      </c>
      <c r="C105" s="127" t="s">
        <v>440</v>
      </c>
      <c r="D105" s="127"/>
      <c r="E105" s="127"/>
      <c r="F105" s="127"/>
      <c r="G105" s="127"/>
      <c r="H105" s="128"/>
    </row>
    <row r="106" spans="1:8">
      <c r="A106" s="127"/>
      <c r="B106" s="129" t="s">
        <v>442</v>
      </c>
      <c r="C106" s="127" t="s">
        <v>443</v>
      </c>
      <c r="D106" s="127"/>
      <c r="E106" s="127"/>
      <c r="F106" s="127"/>
      <c r="G106" s="127"/>
      <c r="H106" s="128"/>
    </row>
    <row r="107" spans="1:8">
      <c r="A107" s="127"/>
      <c r="B107" s="129" t="s">
        <v>444</v>
      </c>
      <c r="C107" s="127" t="s">
        <v>445</v>
      </c>
      <c r="D107" s="127"/>
      <c r="E107" s="127"/>
      <c r="F107" s="127"/>
      <c r="G107" s="127"/>
      <c r="H107" s="128"/>
    </row>
    <row r="108" spans="1:8">
      <c r="A108" s="127"/>
      <c r="B108" s="129" t="s">
        <v>446</v>
      </c>
      <c r="C108" s="127" t="s">
        <v>445</v>
      </c>
      <c r="D108" s="127"/>
      <c r="E108" s="127"/>
      <c r="F108" s="127"/>
      <c r="G108" s="127"/>
      <c r="H108" s="128"/>
    </row>
    <row r="109" spans="1:8" ht="31.5">
      <c r="A109" s="127">
        <v>13</v>
      </c>
      <c r="B109" s="129" t="s">
        <v>447</v>
      </c>
      <c r="C109" s="127"/>
      <c r="D109" s="127"/>
      <c r="E109" s="127"/>
      <c r="F109" s="127"/>
      <c r="G109" s="127"/>
      <c r="H109" s="128" t="s">
        <v>462</v>
      </c>
    </row>
    <row r="110" spans="1:8" ht="47.25">
      <c r="A110" s="127"/>
      <c r="B110" s="138" t="s">
        <v>448</v>
      </c>
      <c r="C110" s="127" t="s">
        <v>449</v>
      </c>
      <c r="D110" s="127"/>
      <c r="E110" s="127"/>
      <c r="F110" s="127"/>
      <c r="G110" s="127"/>
      <c r="H110" s="128"/>
    </row>
    <row r="111" spans="1:8" ht="31.5">
      <c r="A111" s="127">
        <v>14</v>
      </c>
      <c r="B111" s="129" t="s">
        <v>450</v>
      </c>
      <c r="C111" s="127"/>
      <c r="D111" s="127"/>
      <c r="E111" s="127"/>
      <c r="F111" s="127"/>
      <c r="G111" s="127"/>
      <c r="H111" s="128" t="s">
        <v>463</v>
      </c>
    </row>
    <row r="112" spans="1:8" ht="31.5">
      <c r="A112" s="127"/>
      <c r="B112" s="138" t="s">
        <v>451</v>
      </c>
      <c r="C112" s="127" t="s">
        <v>342</v>
      </c>
      <c r="D112" s="127"/>
      <c r="E112" s="127"/>
      <c r="F112" s="127"/>
      <c r="G112" s="127"/>
      <c r="H112" s="128"/>
    </row>
    <row r="113" spans="1:8" ht="31.5">
      <c r="A113" s="127"/>
      <c r="B113" s="138" t="s">
        <v>452</v>
      </c>
      <c r="C113" s="127" t="s">
        <v>342</v>
      </c>
      <c r="D113" s="127"/>
      <c r="E113" s="127"/>
      <c r="F113" s="127"/>
      <c r="G113" s="127"/>
      <c r="H113" s="128"/>
    </row>
  </sheetData>
  <mergeCells count="2">
    <mergeCell ref="A4:H4"/>
    <mergeCell ref="A3:H3"/>
  </mergeCells>
  <printOptions horizontalCentered="1"/>
  <pageMargins left="0.31496062992125984" right="0.19685039370078741" top="0.39370078740157483" bottom="0.39370078740157483" header="0.31496062992125984" footer="0.31496062992125984"/>
  <pageSetup paperSize="9" scale="85" fitToHeight="0"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view="pageBreakPreview" zoomScaleSheetLayoutView="100" workbookViewId="0">
      <selection activeCell="E17" sqref="E17"/>
    </sheetView>
  </sheetViews>
  <sheetFormatPr defaultRowHeight="15"/>
  <cols>
    <col min="1" max="1" width="4.7109375" customWidth="1"/>
    <col min="2" max="2" width="39.28515625" customWidth="1"/>
    <col min="4" max="4" width="8.7109375" customWidth="1"/>
    <col min="5" max="6" width="10" customWidth="1"/>
    <col min="8" max="8" width="8.85546875" bestFit="1" customWidth="1"/>
    <col min="9" max="9" width="13.28515625" bestFit="1" customWidth="1"/>
  </cols>
  <sheetData>
    <row r="1" spans="1:9" s="1" customFormat="1" ht="15.75">
      <c r="A1" s="63"/>
      <c r="B1" s="63"/>
      <c r="C1" s="63"/>
      <c r="D1" s="63"/>
      <c r="E1" s="63"/>
      <c r="F1" s="63"/>
      <c r="G1" s="63"/>
      <c r="H1" s="62"/>
      <c r="I1" s="61" t="s">
        <v>317</v>
      </c>
    </row>
    <row r="2" spans="1:9" ht="20.25">
      <c r="A2" s="219" t="s">
        <v>465</v>
      </c>
      <c r="B2" s="219"/>
      <c r="C2" s="219"/>
      <c r="D2" s="219"/>
      <c r="E2" s="219"/>
      <c r="F2" s="219"/>
      <c r="G2" s="219"/>
      <c r="H2" s="219"/>
      <c r="I2" s="219"/>
    </row>
    <row r="3" spans="1:9" ht="18.75">
      <c r="A3" s="223" t="s">
        <v>464</v>
      </c>
      <c r="B3" s="223"/>
      <c r="C3" s="223"/>
      <c r="D3" s="223"/>
      <c r="E3" s="223"/>
      <c r="F3" s="223"/>
      <c r="G3" s="223"/>
      <c r="H3" s="223"/>
      <c r="I3" s="223"/>
    </row>
    <row r="4" spans="1:9" ht="18.75">
      <c r="A4" s="64"/>
      <c r="B4" s="64"/>
      <c r="C4" s="64"/>
      <c r="D4" s="64"/>
      <c r="E4" s="64"/>
      <c r="F4" s="64"/>
      <c r="G4" s="64"/>
      <c r="H4" s="64"/>
      <c r="I4" s="64"/>
    </row>
    <row r="5" spans="1:9" ht="16.5">
      <c r="A5" s="60"/>
      <c r="B5" s="59"/>
      <c r="C5" s="58"/>
      <c r="D5" s="58"/>
      <c r="E5" s="58"/>
      <c r="F5" s="57"/>
      <c r="G5" s="139"/>
      <c r="H5" s="224" t="s">
        <v>7</v>
      </c>
      <c r="I5" s="224"/>
    </row>
    <row r="6" spans="1:9" s="28" customFormat="1" ht="28.5" customHeight="1">
      <c r="A6" s="220" t="s">
        <v>325</v>
      </c>
      <c r="B6" s="221" t="s">
        <v>14</v>
      </c>
      <c r="C6" s="222" t="s">
        <v>330</v>
      </c>
      <c r="D6" s="222" t="s">
        <v>466</v>
      </c>
      <c r="E6" s="222"/>
      <c r="F6" s="222"/>
      <c r="G6" s="222" t="s">
        <v>467</v>
      </c>
      <c r="H6" s="220" t="s">
        <v>468</v>
      </c>
      <c r="I6" s="220"/>
    </row>
    <row r="7" spans="1:9" s="28" customFormat="1" ht="15" customHeight="1">
      <c r="A7" s="220"/>
      <c r="B7" s="221"/>
      <c r="C7" s="222"/>
      <c r="D7" s="222" t="s">
        <v>323</v>
      </c>
      <c r="E7" s="222" t="s">
        <v>324</v>
      </c>
      <c r="F7" s="222" t="s">
        <v>321</v>
      </c>
      <c r="G7" s="222"/>
      <c r="H7" s="220" t="s">
        <v>326</v>
      </c>
      <c r="I7" s="220" t="s">
        <v>469</v>
      </c>
    </row>
    <row r="8" spans="1:9" s="28" customFormat="1" ht="15.75">
      <c r="A8" s="220"/>
      <c r="B8" s="221"/>
      <c r="C8" s="222"/>
      <c r="D8" s="222"/>
      <c r="E8" s="222"/>
      <c r="F8" s="222"/>
      <c r="G8" s="222"/>
      <c r="H8" s="220"/>
      <c r="I8" s="220"/>
    </row>
    <row r="9" spans="1:9" s="28" customFormat="1" ht="30" customHeight="1">
      <c r="A9" s="220"/>
      <c r="B9" s="221"/>
      <c r="C9" s="222"/>
      <c r="D9" s="222"/>
      <c r="E9" s="222"/>
      <c r="F9" s="222"/>
      <c r="G9" s="222"/>
      <c r="H9" s="220"/>
      <c r="I9" s="220"/>
    </row>
    <row r="10" spans="1:9">
      <c r="A10" s="140" t="s">
        <v>3</v>
      </c>
      <c r="B10" s="140" t="s">
        <v>4</v>
      </c>
      <c r="C10" s="141">
        <v>1</v>
      </c>
      <c r="D10" s="141">
        <v>2</v>
      </c>
      <c r="E10" s="141">
        <v>3</v>
      </c>
      <c r="F10" s="141">
        <v>4</v>
      </c>
      <c r="G10" s="142">
        <v>5</v>
      </c>
      <c r="H10" s="140" t="s">
        <v>316</v>
      </c>
      <c r="I10" s="140" t="s">
        <v>315</v>
      </c>
    </row>
    <row r="11" spans="1:9" ht="18">
      <c r="A11" s="143"/>
      <c r="B11" s="144" t="s">
        <v>314</v>
      </c>
      <c r="C11" s="145"/>
      <c r="D11" s="145"/>
      <c r="E11" s="145"/>
      <c r="F11" s="145"/>
      <c r="G11" s="145"/>
      <c r="H11" s="146"/>
      <c r="I11" s="146"/>
    </row>
    <row r="12" spans="1:9" ht="31.5">
      <c r="A12" s="11">
        <v>1</v>
      </c>
      <c r="B12" s="20" t="s">
        <v>313</v>
      </c>
      <c r="C12" s="145"/>
      <c r="D12" s="145"/>
      <c r="E12" s="145"/>
      <c r="F12" s="145"/>
      <c r="G12" s="145"/>
      <c r="H12" s="146"/>
      <c r="I12" s="146"/>
    </row>
    <row r="13" spans="1:9" ht="15.75">
      <c r="A13" s="11"/>
      <c r="B13" s="22" t="s">
        <v>312</v>
      </c>
      <c r="C13" s="147"/>
      <c r="D13" s="147"/>
      <c r="E13" s="147"/>
      <c r="F13" s="147"/>
      <c r="G13" s="148"/>
      <c r="H13" s="149"/>
      <c r="I13" s="149"/>
    </row>
    <row r="14" spans="1:9" ht="15.75">
      <c r="A14" s="11"/>
      <c r="B14" s="22" t="s">
        <v>311</v>
      </c>
      <c r="C14" s="150"/>
      <c r="D14" s="150"/>
      <c r="E14" s="150"/>
      <c r="F14" s="150"/>
      <c r="G14" s="151"/>
      <c r="H14" s="152"/>
      <c r="I14" s="152"/>
    </row>
    <row r="15" spans="1:9" ht="15.75">
      <c r="A15" s="11"/>
      <c r="B15" s="22" t="s">
        <v>310</v>
      </c>
      <c r="C15" s="147"/>
      <c r="D15" s="147"/>
      <c r="E15" s="147"/>
      <c r="F15" s="147"/>
      <c r="G15" s="148"/>
      <c r="H15" s="149"/>
      <c r="I15" s="149"/>
    </row>
    <row r="16" spans="1:9" ht="15.75">
      <c r="A16" s="11"/>
      <c r="B16" s="22" t="s">
        <v>309</v>
      </c>
      <c r="C16" s="150"/>
      <c r="D16" s="150"/>
      <c r="E16" s="150"/>
      <c r="F16" s="150"/>
      <c r="G16" s="151"/>
      <c r="H16" s="152"/>
      <c r="I16" s="152"/>
    </row>
    <row r="17" spans="1:9" ht="15.75">
      <c r="A17" s="11"/>
      <c r="B17" s="153" t="s">
        <v>308</v>
      </c>
      <c r="C17" s="154"/>
      <c r="D17" s="154"/>
      <c r="E17" s="154"/>
      <c r="F17" s="154"/>
      <c r="G17" s="155"/>
      <c r="H17" s="152"/>
      <c r="I17" s="152"/>
    </row>
    <row r="18" spans="1:9" ht="15.75">
      <c r="A18" s="11">
        <v>2</v>
      </c>
      <c r="B18" s="20" t="s">
        <v>307</v>
      </c>
      <c r="C18" s="156"/>
      <c r="D18" s="156"/>
      <c r="E18" s="156"/>
      <c r="F18" s="156"/>
      <c r="G18" s="156"/>
      <c r="H18" s="146"/>
      <c r="I18" s="146"/>
    </row>
    <row r="19" spans="1:9" ht="15.75">
      <c r="A19" s="11"/>
      <c r="B19" s="153" t="s">
        <v>306</v>
      </c>
      <c r="C19" s="147"/>
      <c r="D19" s="147"/>
      <c r="E19" s="147"/>
      <c r="F19" s="147"/>
      <c r="G19" s="148"/>
      <c r="H19" s="149"/>
      <c r="I19" s="149"/>
    </row>
    <row r="20" spans="1:9" ht="15.75">
      <c r="A20" s="11"/>
      <c r="B20" s="22" t="s">
        <v>305</v>
      </c>
      <c r="C20" s="147"/>
      <c r="D20" s="147"/>
      <c r="E20" s="147"/>
      <c r="F20" s="147"/>
      <c r="G20" s="148"/>
      <c r="H20" s="149"/>
      <c r="I20" s="149"/>
    </row>
    <row r="21" spans="1:9" ht="15.75">
      <c r="A21" s="11">
        <v>3</v>
      </c>
      <c r="B21" s="157" t="s">
        <v>304</v>
      </c>
      <c r="C21" s="156"/>
      <c r="D21" s="156"/>
      <c r="E21" s="156"/>
      <c r="F21" s="156"/>
      <c r="G21" s="156"/>
      <c r="H21" s="146"/>
      <c r="I21" s="146"/>
    </row>
    <row r="22" spans="1:9" ht="31.5">
      <c r="A22" s="11">
        <v>4</v>
      </c>
      <c r="B22" s="157" t="s">
        <v>303</v>
      </c>
      <c r="C22" s="158"/>
      <c r="D22" s="158"/>
      <c r="E22" s="158"/>
      <c r="F22" s="158"/>
      <c r="G22" s="159"/>
      <c r="H22" s="146"/>
      <c r="I22" s="146"/>
    </row>
    <row r="23" spans="1:9" ht="15.75">
      <c r="A23" s="11">
        <v>5</v>
      </c>
      <c r="B23" s="157" t="s">
        <v>302</v>
      </c>
      <c r="C23" s="158"/>
      <c r="D23" s="158"/>
      <c r="E23" s="158"/>
      <c r="F23" s="158"/>
      <c r="G23" s="159"/>
      <c r="H23" s="146"/>
      <c r="I23" s="146"/>
    </row>
    <row r="24" spans="1:9" ht="15.75">
      <c r="A24" s="11">
        <v>6</v>
      </c>
      <c r="B24" s="20" t="s">
        <v>301</v>
      </c>
      <c r="C24" s="158"/>
      <c r="D24" s="158"/>
      <c r="E24" s="158"/>
      <c r="F24" s="158"/>
      <c r="G24" s="159"/>
      <c r="H24" s="146"/>
      <c r="I24" s="146"/>
    </row>
    <row r="25" spans="1:9" ht="15.75">
      <c r="A25" s="11">
        <v>7</v>
      </c>
      <c r="B25" s="157" t="s">
        <v>300</v>
      </c>
      <c r="C25" s="158"/>
      <c r="D25" s="158"/>
      <c r="E25" s="158"/>
      <c r="F25" s="158"/>
      <c r="G25" s="158"/>
      <c r="H25" s="146"/>
      <c r="I25" s="146"/>
    </row>
    <row r="26" spans="1:9" ht="15.75">
      <c r="A26" s="160"/>
      <c r="B26" s="161" t="s">
        <v>299</v>
      </c>
      <c r="C26" s="162"/>
      <c r="D26" s="162"/>
      <c r="E26" s="162"/>
      <c r="F26" s="162"/>
      <c r="G26" s="162"/>
      <c r="H26" s="163"/>
      <c r="I26" s="163"/>
    </row>
    <row r="27" spans="1:9" ht="15.75">
      <c r="A27" s="11"/>
      <c r="B27" s="164" t="s">
        <v>298</v>
      </c>
      <c r="C27" s="148"/>
      <c r="D27" s="148"/>
      <c r="E27" s="148"/>
      <c r="F27" s="148"/>
      <c r="G27" s="148"/>
      <c r="H27" s="146"/>
      <c r="I27" s="146"/>
    </row>
    <row r="28" spans="1:9" ht="15.75">
      <c r="A28" s="11"/>
      <c r="B28" s="165" t="s">
        <v>297</v>
      </c>
      <c r="C28" s="148"/>
      <c r="D28" s="148"/>
      <c r="E28" s="148"/>
      <c r="F28" s="148"/>
      <c r="G28" s="148"/>
      <c r="H28" s="152"/>
      <c r="I28" s="152"/>
    </row>
    <row r="29" spans="1:9" ht="31.5">
      <c r="A29" s="11"/>
      <c r="B29" s="165" t="s">
        <v>296</v>
      </c>
      <c r="C29" s="148"/>
      <c r="D29" s="148"/>
      <c r="E29" s="148"/>
      <c r="F29" s="148"/>
      <c r="G29" s="148"/>
      <c r="H29" s="152"/>
      <c r="I29" s="152"/>
    </row>
    <row r="30" spans="1:9" ht="15.75">
      <c r="A30" s="11">
        <v>8</v>
      </c>
      <c r="B30" s="157" t="s">
        <v>295</v>
      </c>
      <c r="C30" s="158"/>
      <c r="D30" s="158"/>
      <c r="E30" s="158"/>
      <c r="F30" s="158"/>
      <c r="G30" s="159"/>
      <c r="H30" s="146"/>
      <c r="I30" s="146"/>
    </row>
    <row r="31" spans="1:9" ht="31.5">
      <c r="A31" s="11" t="s">
        <v>18</v>
      </c>
      <c r="B31" s="166" t="s">
        <v>294</v>
      </c>
      <c r="C31" s="158"/>
      <c r="D31" s="158"/>
      <c r="E31" s="158"/>
      <c r="F31" s="158"/>
      <c r="G31" s="159"/>
      <c r="H31" s="146"/>
      <c r="I31" s="146"/>
    </row>
    <row r="32" spans="1:9" ht="15.75">
      <c r="A32" s="11"/>
      <c r="B32" s="166" t="s">
        <v>293</v>
      </c>
      <c r="C32" s="158"/>
      <c r="D32" s="158"/>
      <c r="E32" s="158"/>
      <c r="F32" s="158"/>
      <c r="G32" s="159"/>
      <c r="H32" s="146"/>
      <c r="I32" s="146"/>
    </row>
    <row r="33" spans="1:9" ht="31.5">
      <c r="A33" s="11"/>
      <c r="B33" s="166" t="s">
        <v>292</v>
      </c>
      <c r="C33" s="158"/>
      <c r="D33" s="158"/>
      <c r="E33" s="158"/>
      <c r="F33" s="158"/>
      <c r="G33" s="159"/>
      <c r="H33" s="146"/>
      <c r="I33" s="146"/>
    </row>
    <row r="34" spans="1:9" ht="47.25">
      <c r="A34" s="11" t="s">
        <v>18</v>
      </c>
      <c r="B34" s="166" t="s">
        <v>291</v>
      </c>
      <c r="C34" s="158"/>
      <c r="D34" s="158"/>
      <c r="E34" s="158"/>
      <c r="F34" s="158"/>
      <c r="G34" s="159"/>
      <c r="H34" s="146"/>
      <c r="I34" s="146"/>
    </row>
    <row r="35" spans="1:9" ht="31.5">
      <c r="A35" s="11" t="s">
        <v>18</v>
      </c>
      <c r="B35" s="166" t="s">
        <v>290</v>
      </c>
      <c r="C35" s="158"/>
      <c r="D35" s="158"/>
      <c r="E35" s="158"/>
      <c r="F35" s="158"/>
      <c r="G35" s="159"/>
      <c r="H35" s="146"/>
      <c r="I35" s="146"/>
    </row>
    <row r="36" spans="1:9" ht="31.5">
      <c r="A36" s="11">
        <v>9</v>
      </c>
      <c r="B36" s="157" t="s">
        <v>289</v>
      </c>
      <c r="C36" s="158"/>
      <c r="D36" s="158"/>
      <c r="E36" s="158"/>
      <c r="F36" s="158"/>
      <c r="G36" s="159"/>
      <c r="H36" s="146"/>
      <c r="I36" s="146"/>
    </row>
    <row r="37" spans="1:9" ht="31.5">
      <c r="A37" s="11">
        <v>10</v>
      </c>
      <c r="B37" s="157" t="s">
        <v>288</v>
      </c>
      <c r="C37" s="158"/>
      <c r="D37" s="158"/>
      <c r="E37" s="158"/>
      <c r="F37" s="158"/>
      <c r="G37" s="159"/>
      <c r="H37" s="146"/>
      <c r="I37" s="146"/>
    </row>
    <row r="38" spans="1:9" ht="31.5">
      <c r="A38" s="11">
        <v>11</v>
      </c>
      <c r="B38" s="157" t="s">
        <v>287</v>
      </c>
      <c r="C38" s="158"/>
      <c r="D38" s="158"/>
      <c r="E38" s="158"/>
      <c r="F38" s="158"/>
      <c r="G38" s="159"/>
      <c r="H38" s="146"/>
      <c r="I38" s="146"/>
    </row>
    <row r="39" spans="1:9" ht="15.75">
      <c r="A39" s="11">
        <v>12</v>
      </c>
      <c r="B39" s="157" t="s">
        <v>286</v>
      </c>
      <c r="C39" s="158"/>
      <c r="D39" s="158"/>
      <c r="E39" s="158"/>
      <c r="F39" s="158"/>
      <c r="G39" s="159"/>
      <c r="H39" s="146"/>
      <c r="I39" s="146"/>
    </row>
    <row r="40" spans="1:9" ht="15.75">
      <c r="A40" s="11"/>
      <c r="B40" s="165" t="s">
        <v>285</v>
      </c>
      <c r="C40" s="158"/>
      <c r="D40" s="158"/>
      <c r="E40" s="158"/>
      <c r="F40" s="158"/>
      <c r="G40" s="159"/>
      <c r="H40" s="146"/>
      <c r="I40" s="146"/>
    </row>
    <row r="41" spans="1:9" ht="15.75">
      <c r="A41" s="11"/>
      <c r="B41" s="165" t="s">
        <v>284</v>
      </c>
      <c r="C41" s="158"/>
      <c r="D41" s="158"/>
      <c r="E41" s="158"/>
      <c r="F41" s="158"/>
      <c r="G41" s="159"/>
      <c r="H41" s="146"/>
      <c r="I41" s="146"/>
    </row>
    <row r="42" spans="1:9" ht="31.5">
      <c r="A42" s="11"/>
      <c r="B42" s="11" t="s">
        <v>283</v>
      </c>
      <c r="C42" s="148"/>
      <c r="D42" s="148"/>
      <c r="E42" s="148"/>
      <c r="F42" s="148"/>
      <c r="G42" s="159"/>
      <c r="H42" s="146"/>
      <c r="I42" s="146"/>
    </row>
    <row r="43" spans="1:9" ht="31.5">
      <c r="A43" s="167">
        <v>1</v>
      </c>
      <c r="B43" s="22" t="s">
        <v>282</v>
      </c>
      <c r="C43" s="148"/>
      <c r="D43" s="148"/>
      <c r="E43" s="148"/>
      <c r="F43" s="148"/>
      <c r="G43" s="148"/>
      <c r="H43" s="146"/>
      <c r="I43" s="146"/>
    </row>
    <row r="44" spans="1:9" ht="15.75">
      <c r="A44" s="168">
        <v>2</v>
      </c>
      <c r="B44" s="169" t="s">
        <v>281</v>
      </c>
      <c r="C44" s="162"/>
      <c r="D44" s="162"/>
      <c r="E44" s="162"/>
      <c r="F44" s="162"/>
      <c r="G44" s="170"/>
      <c r="H44" s="171"/>
      <c r="I44" s="171"/>
    </row>
    <row r="45" spans="1:9" ht="31.5">
      <c r="A45" s="167">
        <v>3</v>
      </c>
      <c r="B45" s="22" t="s">
        <v>280</v>
      </c>
      <c r="C45" s="158"/>
      <c r="D45" s="158"/>
      <c r="E45" s="158"/>
      <c r="F45" s="158"/>
      <c r="G45" s="159"/>
      <c r="H45" s="172"/>
      <c r="I45" s="172"/>
    </row>
    <row r="46" spans="1:9" ht="15.75">
      <c r="A46" s="167">
        <v>4</v>
      </c>
      <c r="B46" s="22" t="s">
        <v>279</v>
      </c>
      <c r="C46" s="148"/>
      <c r="D46" s="148"/>
      <c r="E46" s="148"/>
      <c r="F46" s="148"/>
      <c r="G46" s="173"/>
      <c r="H46" s="152"/>
      <c r="I46" s="152"/>
    </row>
    <row r="47" spans="1:9" ht="31.5">
      <c r="A47" s="11"/>
      <c r="B47" s="11" t="s">
        <v>278</v>
      </c>
      <c r="C47" s="148"/>
      <c r="D47" s="148"/>
      <c r="E47" s="148"/>
      <c r="F47" s="148"/>
      <c r="G47" s="173"/>
      <c r="H47" s="152"/>
      <c r="I47" s="152"/>
    </row>
    <row r="48" spans="1:9" ht="15.75">
      <c r="A48" s="11" t="s">
        <v>3</v>
      </c>
      <c r="B48" s="20" t="s">
        <v>277</v>
      </c>
      <c r="C48" s="158"/>
      <c r="D48" s="158"/>
      <c r="E48" s="158"/>
      <c r="F48" s="158"/>
      <c r="G48" s="159"/>
      <c r="H48" s="146"/>
      <c r="I48" s="146"/>
    </row>
    <row r="49" spans="1:9" ht="47.25">
      <c r="A49" s="11" t="s">
        <v>10</v>
      </c>
      <c r="B49" s="20" t="s">
        <v>276</v>
      </c>
      <c r="C49" s="148"/>
      <c r="D49" s="148"/>
      <c r="E49" s="148"/>
      <c r="F49" s="148"/>
      <c r="G49" s="148"/>
      <c r="H49" s="149"/>
      <c r="I49" s="149"/>
    </row>
    <row r="50" spans="1:9" ht="31.5">
      <c r="A50" s="160"/>
      <c r="B50" s="169" t="s">
        <v>275</v>
      </c>
      <c r="C50" s="162"/>
      <c r="D50" s="162"/>
      <c r="E50" s="162"/>
      <c r="F50" s="162"/>
      <c r="G50" s="162"/>
      <c r="H50" s="163"/>
      <c r="I50" s="163"/>
    </row>
    <row r="51" spans="1:9" ht="15.75">
      <c r="A51" s="160"/>
      <c r="B51" s="174" t="s">
        <v>274</v>
      </c>
      <c r="C51" s="162"/>
      <c r="D51" s="162"/>
      <c r="E51" s="162"/>
      <c r="F51" s="162"/>
      <c r="G51" s="162"/>
      <c r="H51" s="163"/>
      <c r="I51" s="163"/>
    </row>
    <row r="52" spans="1:9" ht="15.75">
      <c r="A52" s="168">
        <v>1</v>
      </c>
      <c r="B52" s="169" t="s">
        <v>273</v>
      </c>
      <c r="C52" s="162"/>
      <c r="D52" s="162"/>
      <c r="E52" s="162"/>
      <c r="F52" s="162"/>
      <c r="G52" s="170"/>
      <c r="H52" s="163"/>
      <c r="I52" s="163"/>
    </row>
    <row r="53" spans="1:9" ht="15.75">
      <c r="A53" s="168">
        <v>2</v>
      </c>
      <c r="B53" s="169" t="s">
        <v>272</v>
      </c>
      <c r="C53" s="162"/>
      <c r="D53" s="162"/>
      <c r="E53" s="162"/>
      <c r="F53" s="162"/>
      <c r="G53" s="162"/>
      <c r="H53" s="163"/>
      <c r="I53" s="163"/>
    </row>
    <row r="54" spans="1:9" ht="15.75">
      <c r="A54" s="11" t="s">
        <v>11</v>
      </c>
      <c r="B54" s="20" t="s">
        <v>271</v>
      </c>
      <c r="C54" s="158"/>
      <c r="D54" s="158"/>
      <c r="E54" s="158"/>
      <c r="F54" s="158"/>
      <c r="G54" s="158"/>
      <c r="H54" s="146"/>
      <c r="I54" s="146"/>
    </row>
    <row r="55" spans="1:9" ht="15.75">
      <c r="A55" s="167">
        <v>1</v>
      </c>
      <c r="B55" s="22" t="s">
        <v>270</v>
      </c>
      <c r="C55" s="158"/>
      <c r="D55" s="158"/>
      <c r="E55" s="158"/>
      <c r="F55" s="158"/>
      <c r="G55" s="158"/>
      <c r="H55" s="146"/>
      <c r="I55" s="146"/>
    </row>
    <row r="56" spans="1:9" ht="31.5">
      <c r="A56" s="167">
        <v>2</v>
      </c>
      <c r="B56" s="22" t="s">
        <v>269</v>
      </c>
      <c r="C56" s="158"/>
      <c r="D56" s="158"/>
      <c r="E56" s="158"/>
      <c r="F56" s="158"/>
      <c r="G56" s="158"/>
      <c r="H56" s="146"/>
      <c r="I56" s="146"/>
    </row>
    <row r="57" spans="1:9" ht="15.75">
      <c r="A57" s="167"/>
      <c r="B57" s="175" t="s">
        <v>268</v>
      </c>
      <c r="C57" s="158"/>
      <c r="D57" s="158"/>
      <c r="E57" s="158"/>
      <c r="F57" s="158"/>
      <c r="G57" s="158"/>
      <c r="H57" s="146"/>
      <c r="I57" s="146"/>
    </row>
    <row r="58" spans="1:9" ht="31.5">
      <c r="A58" s="167"/>
      <c r="B58" s="175" t="s">
        <v>267</v>
      </c>
      <c r="C58" s="158"/>
      <c r="D58" s="158"/>
      <c r="E58" s="158"/>
      <c r="F58" s="158"/>
      <c r="G58" s="158"/>
      <c r="H58" s="146"/>
      <c r="I58" s="146"/>
    </row>
    <row r="59" spans="1:9" ht="31.5">
      <c r="A59" s="167">
        <v>3</v>
      </c>
      <c r="B59" s="22" t="s">
        <v>266</v>
      </c>
      <c r="C59" s="158"/>
      <c r="D59" s="158"/>
      <c r="E59" s="158"/>
      <c r="F59" s="158"/>
      <c r="G59" s="158"/>
      <c r="H59" s="146"/>
      <c r="I59" s="146"/>
    </row>
    <row r="60" spans="1:9" ht="31.5">
      <c r="A60" s="11" t="s">
        <v>12</v>
      </c>
      <c r="B60" s="13" t="s">
        <v>265</v>
      </c>
      <c r="C60" s="158"/>
      <c r="D60" s="158"/>
      <c r="E60" s="158"/>
      <c r="F60" s="158"/>
      <c r="G60" s="158"/>
      <c r="H60" s="146"/>
      <c r="I60" s="146"/>
    </row>
    <row r="61" spans="1:9" ht="15.75">
      <c r="A61" s="167">
        <v>1</v>
      </c>
      <c r="B61" s="22" t="s">
        <v>264</v>
      </c>
      <c r="C61" s="158"/>
      <c r="D61" s="158"/>
      <c r="E61" s="158"/>
      <c r="F61" s="158"/>
      <c r="G61" s="158"/>
      <c r="H61" s="146"/>
      <c r="I61" s="146"/>
    </row>
    <row r="62" spans="1:9" ht="15.75">
      <c r="A62" s="167"/>
      <c r="B62" s="175" t="s">
        <v>263</v>
      </c>
      <c r="C62" s="158"/>
      <c r="D62" s="158"/>
      <c r="E62" s="158"/>
      <c r="F62" s="158"/>
      <c r="G62" s="158"/>
      <c r="H62" s="146"/>
      <c r="I62" s="146"/>
    </row>
    <row r="63" spans="1:9" ht="31.5">
      <c r="A63" s="167"/>
      <c r="B63" s="176" t="s">
        <v>262</v>
      </c>
      <c r="C63" s="158"/>
      <c r="D63" s="158"/>
      <c r="E63" s="158"/>
      <c r="F63" s="158"/>
      <c r="G63" s="158"/>
      <c r="H63" s="146"/>
      <c r="I63" s="146"/>
    </row>
    <row r="64" spans="1:9" ht="15.75">
      <c r="A64" s="167">
        <v>2</v>
      </c>
      <c r="B64" s="22" t="s">
        <v>261</v>
      </c>
      <c r="C64" s="158"/>
      <c r="D64" s="158"/>
      <c r="E64" s="158"/>
      <c r="F64" s="158"/>
      <c r="G64" s="158"/>
      <c r="H64" s="146"/>
      <c r="I64" s="146"/>
    </row>
    <row r="65" spans="1:9" ht="31.5">
      <c r="A65" s="11" t="s">
        <v>4</v>
      </c>
      <c r="B65" s="20" t="s">
        <v>260</v>
      </c>
      <c r="C65" s="158"/>
      <c r="D65" s="158"/>
      <c r="E65" s="158"/>
      <c r="F65" s="158"/>
      <c r="G65" s="158"/>
      <c r="H65" s="146"/>
      <c r="I65" s="146"/>
    </row>
    <row r="66" spans="1:9" ht="31.5">
      <c r="A66" s="167">
        <v>1</v>
      </c>
      <c r="B66" s="22" t="s">
        <v>259</v>
      </c>
      <c r="C66" s="158"/>
      <c r="D66" s="158"/>
      <c r="E66" s="158"/>
      <c r="F66" s="158"/>
      <c r="G66" s="158"/>
      <c r="H66" s="146"/>
      <c r="I66" s="146"/>
    </row>
    <row r="67" spans="1:9" ht="15.75">
      <c r="A67" s="167">
        <v>2</v>
      </c>
      <c r="B67" s="22" t="s">
        <v>258</v>
      </c>
      <c r="C67" s="158"/>
      <c r="D67" s="158"/>
      <c r="E67" s="158"/>
      <c r="F67" s="158"/>
      <c r="G67" s="158"/>
      <c r="H67" s="146"/>
      <c r="I67" s="146"/>
    </row>
    <row r="68" spans="1:9" ht="18.75">
      <c r="A68" s="177"/>
      <c r="B68" s="178"/>
      <c r="C68" s="179"/>
      <c r="D68" s="179"/>
      <c r="E68" s="179"/>
      <c r="F68" s="179"/>
      <c r="G68" s="180"/>
      <c r="H68" s="181"/>
      <c r="I68" s="181"/>
    </row>
    <row r="69" spans="1:9" ht="15.75" customHeight="1">
      <c r="A69" s="56"/>
      <c r="B69" s="55"/>
      <c r="C69" s="54"/>
      <c r="D69" s="54"/>
      <c r="E69" s="54"/>
      <c r="F69" s="54"/>
      <c r="G69" s="53"/>
      <c r="H69" s="52"/>
      <c r="I69" s="52"/>
    </row>
  </sheetData>
  <mergeCells count="14">
    <mergeCell ref="A2:I2"/>
    <mergeCell ref="A6:A9"/>
    <mergeCell ref="B6:B9"/>
    <mergeCell ref="C6:C9"/>
    <mergeCell ref="D6:F6"/>
    <mergeCell ref="G6:G9"/>
    <mergeCell ref="H6:I6"/>
    <mergeCell ref="D7:D9"/>
    <mergeCell ref="E7:E9"/>
    <mergeCell ref="F7:F9"/>
    <mergeCell ref="H7:H9"/>
    <mergeCell ref="I7:I9"/>
    <mergeCell ref="A3:I3"/>
    <mergeCell ref="H5:I5"/>
  </mergeCells>
  <printOptions horizontalCentered="1"/>
  <pageMargins left="0.31496062992125984" right="0.19685039370078741" top="0.39370078740157483" bottom="0.39370078740157483" header="0.31496062992125984" footer="0.31496062992125984"/>
  <pageSetup paperSize="9" scale="8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view="pageBreakPreview" topLeftCell="B1" zoomScale="70" zoomScaleSheetLayoutView="70" workbookViewId="0">
      <selection activeCell="F13" sqref="F13"/>
    </sheetView>
  </sheetViews>
  <sheetFormatPr defaultRowHeight="15"/>
  <cols>
    <col min="1" max="1" width="7" style="117" customWidth="1"/>
    <col min="2" max="2" width="28.85546875" style="117" customWidth="1"/>
    <col min="3" max="3" width="6.7109375" style="118" customWidth="1"/>
    <col min="4" max="4" width="9.7109375" style="119" customWidth="1"/>
    <col min="5" max="5" width="8.140625" style="119" customWidth="1"/>
    <col min="6" max="6" width="6.7109375" style="119" customWidth="1"/>
    <col min="7" max="7" width="7.140625" style="120" customWidth="1"/>
    <col min="8" max="8" width="9.28515625" style="119" customWidth="1"/>
    <col min="9" max="9" width="7.42578125" style="119" bestFit="1" customWidth="1"/>
    <col min="10" max="10" width="8.85546875" style="119" customWidth="1"/>
    <col min="11" max="11" width="9" style="119" customWidth="1"/>
    <col min="12" max="12" width="9" style="119" hidden="1" customWidth="1"/>
    <col min="13" max="13" width="9" style="120" hidden="1" customWidth="1"/>
    <col min="14" max="14" width="9" style="119" hidden="1" customWidth="1"/>
    <col min="15" max="15" width="9.28515625" style="120" customWidth="1"/>
    <col min="16" max="18" width="8.28515625" style="120" customWidth="1"/>
    <col min="19" max="19" width="9.140625" style="120" customWidth="1"/>
    <col min="20" max="20" width="8.28515625" style="120" customWidth="1"/>
    <col min="21" max="21" width="8" style="120" customWidth="1"/>
    <col min="22" max="22" width="8" style="119" customWidth="1"/>
    <col min="23" max="23" width="8.28515625" style="119" customWidth="1"/>
    <col min="24" max="24" width="7.85546875" style="119" customWidth="1"/>
    <col min="25" max="25" width="7.140625" style="119" bestFit="1" customWidth="1"/>
    <col min="26" max="26" width="8.5703125" style="119" customWidth="1"/>
    <col min="27" max="27" width="7.140625" style="119" bestFit="1" customWidth="1"/>
    <col min="28" max="28" width="8.42578125" style="119" customWidth="1"/>
    <col min="29" max="29" width="7.140625" style="119" bestFit="1" customWidth="1"/>
  </cols>
  <sheetData>
    <row r="1" spans="1:29" ht="16.5">
      <c r="A1" s="121"/>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t="s">
        <v>657</v>
      </c>
      <c r="AC1" s="121"/>
    </row>
    <row r="2" spans="1:29" ht="21.75">
      <c r="A2" s="225" t="s">
        <v>622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row>
    <row r="3" spans="1:29" ht="21.75" customHeight="1">
      <c r="A3" s="228" t="s">
        <v>658</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row>
    <row r="4" spans="1:29" ht="25.9" customHeight="1">
      <c r="A4" s="94"/>
      <c r="B4" s="94"/>
      <c r="C4" s="95"/>
      <c r="D4" s="94"/>
      <c r="E4" s="94"/>
      <c r="F4" s="94"/>
      <c r="G4" s="94"/>
      <c r="H4" s="94"/>
      <c r="I4" s="94"/>
      <c r="J4" s="94"/>
      <c r="K4" s="94"/>
      <c r="L4" s="94"/>
      <c r="M4" s="94"/>
      <c r="N4" s="94"/>
      <c r="O4" s="94"/>
      <c r="P4" s="94"/>
      <c r="Q4" s="94"/>
      <c r="R4" s="94"/>
      <c r="S4" s="94"/>
      <c r="T4" s="94"/>
      <c r="U4" s="94"/>
      <c r="V4" s="94"/>
      <c r="W4" s="94"/>
      <c r="X4" s="94"/>
      <c r="Y4" s="94"/>
      <c r="Z4" s="226" t="s">
        <v>16</v>
      </c>
      <c r="AA4" s="226"/>
      <c r="AB4" s="226"/>
      <c r="AC4" s="226"/>
    </row>
    <row r="5" spans="1:29" ht="28.15" customHeight="1">
      <c r="A5" s="227" t="s">
        <v>325</v>
      </c>
      <c r="B5" s="227" t="s">
        <v>623</v>
      </c>
      <c r="C5" s="227" t="s">
        <v>624</v>
      </c>
      <c r="D5" s="227"/>
      <c r="E5" s="227"/>
      <c r="F5" s="227"/>
      <c r="G5" s="227" t="s">
        <v>625</v>
      </c>
      <c r="H5" s="227" t="s">
        <v>626</v>
      </c>
      <c r="I5" s="227" t="s">
        <v>627</v>
      </c>
      <c r="J5" s="227"/>
      <c r="K5" s="227"/>
      <c r="L5" s="227" t="s">
        <v>628</v>
      </c>
      <c r="M5" s="227" t="s">
        <v>629</v>
      </c>
      <c r="N5" s="227"/>
      <c r="O5" s="227" t="s">
        <v>630</v>
      </c>
      <c r="P5" s="227"/>
      <c r="Q5" s="227"/>
      <c r="R5" s="227"/>
      <c r="S5" s="227"/>
      <c r="T5" s="227"/>
      <c r="U5" s="227"/>
      <c r="V5" s="227" t="s">
        <v>583</v>
      </c>
      <c r="W5" s="227"/>
      <c r="X5" s="227"/>
      <c r="Y5" s="227"/>
      <c r="Z5" s="227"/>
      <c r="AA5" s="227"/>
      <c r="AB5" s="227"/>
      <c r="AC5" s="227"/>
    </row>
    <row r="6" spans="1:29" ht="28.15" customHeight="1">
      <c r="A6" s="227"/>
      <c r="B6" s="227"/>
      <c r="C6" s="227" t="s">
        <v>15</v>
      </c>
      <c r="D6" s="227" t="s">
        <v>17</v>
      </c>
      <c r="E6" s="227"/>
      <c r="F6" s="227"/>
      <c r="G6" s="227"/>
      <c r="H6" s="227"/>
      <c r="I6" s="227"/>
      <c r="J6" s="227"/>
      <c r="K6" s="227"/>
      <c r="L6" s="227"/>
      <c r="M6" s="227"/>
      <c r="N6" s="227"/>
      <c r="O6" s="227"/>
      <c r="P6" s="227"/>
      <c r="Q6" s="227"/>
      <c r="R6" s="227"/>
      <c r="S6" s="227"/>
      <c r="T6" s="227"/>
      <c r="U6" s="227"/>
      <c r="V6" s="227" t="s">
        <v>631</v>
      </c>
      <c r="W6" s="227"/>
      <c r="X6" s="227"/>
      <c r="Y6" s="227"/>
      <c r="Z6" s="227"/>
      <c r="AA6" s="227"/>
      <c r="AB6" s="227"/>
      <c r="AC6" s="227"/>
    </row>
    <row r="7" spans="1:29" ht="28.15" customHeight="1">
      <c r="A7" s="227"/>
      <c r="B7" s="227"/>
      <c r="C7" s="227"/>
      <c r="D7" s="229" t="s">
        <v>632</v>
      </c>
      <c r="E7" s="229" t="s">
        <v>633</v>
      </c>
      <c r="F7" s="229" t="s">
        <v>634</v>
      </c>
      <c r="G7" s="227"/>
      <c r="H7" s="227"/>
      <c r="I7" s="227" t="s">
        <v>15</v>
      </c>
      <c r="J7" s="227" t="s">
        <v>17</v>
      </c>
      <c r="K7" s="227"/>
      <c r="L7" s="227"/>
      <c r="M7" s="227"/>
      <c r="N7" s="227"/>
      <c r="O7" s="227" t="s">
        <v>635</v>
      </c>
      <c r="P7" s="227" t="s">
        <v>636</v>
      </c>
      <c r="Q7" s="227" t="s">
        <v>637</v>
      </c>
      <c r="R7" s="227" t="s">
        <v>638</v>
      </c>
      <c r="S7" s="227" t="s">
        <v>639</v>
      </c>
      <c r="T7" s="227" t="s">
        <v>640</v>
      </c>
      <c r="U7" s="227" t="s">
        <v>641</v>
      </c>
      <c r="V7" s="227" t="s">
        <v>15</v>
      </c>
      <c r="W7" s="227"/>
      <c r="X7" s="230" t="s">
        <v>642</v>
      </c>
      <c r="Y7" s="230"/>
      <c r="Z7" s="230"/>
      <c r="AA7" s="230"/>
      <c r="AB7" s="230"/>
      <c r="AC7" s="230"/>
    </row>
    <row r="8" spans="1:29" ht="34.9" customHeight="1">
      <c r="A8" s="227"/>
      <c r="B8" s="227"/>
      <c r="C8" s="227"/>
      <c r="D8" s="229"/>
      <c r="E8" s="229"/>
      <c r="F8" s="229"/>
      <c r="G8" s="227"/>
      <c r="H8" s="227"/>
      <c r="I8" s="227"/>
      <c r="J8" s="227" t="s">
        <v>643</v>
      </c>
      <c r="K8" s="227" t="s">
        <v>644</v>
      </c>
      <c r="L8" s="227"/>
      <c r="M8" s="227" t="s">
        <v>645</v>
      </c>
      <c r="N8" s="227" t="s">
        <v>646</v>
      </c>
      <c r="O8" s="227"/>
      <c r="P8" s="227"/>
      <c r="Q8" s="227"/>
      <c r="R8" s="227"/>
      <c r="S8" s="227"/>
      <c r="T8" s="227"/>
      <c r="U8" s="227"/>
      <c r="V8" s="227" t="s">
        <v>647</v>
      </c>
      <c r="W8" s="227" t="s">
        <v>648</v>
      </c>
      <c r="X8" s="227" t="s">
        <v>649</v>
      </c>
      <c r="Y8" s="227"/>
      <c r="Z8" s="227" t="s">
        <v>650</v>
      </c>
      <c r="AA8" s="227"/>
      <c r="AB8" s="227" t="s">
        <v>651</v>
      </c>
      <c r="AC8" s="227"/>
    </row>
    <row r="9" spans="1:29" ht="45" customHeight="1">
      <c r="A9" s="227"/>
      <c r="B9" s="227"/>
      <c r="C9" s="227"/>
      <c r="D9" s="229"/>
      <c r="E9" s="229"/>
      <c r="F9" s="229"/>
      <c r="G9" s="227"/>
      <c r="H9" s="227"/>
      <c r="I9" s="227"/>
      <c r="J9" s="227"/>
      <c r="K9" s="227"/>
      <c r="L9" s="227"/>
      <c r="M9" s="227"/>
      <c r="N9" s="227"/>
      <c r="O9" s="227"/>
      <c r="P9" s="227"/>
      <c r="Q9" s="227"/>
      <c r="R9" s="227"/>
      <c r="S9" s="227"/>
      <c r="T9" s="227"/>
      <c r="U9" s="227"/>
      <c r="V9" s="227"/>
      <c r="W9" s="227"/>
      <c r="X9" s="96" t="s">
        <v>647</v>
      </c>
      <c r="Y9" s="96" t="s">
        <v>648</v>
      </c>
      <c r="Z9" s="96" t="s">
        <v>647</v>
      </c>
      <c r="AA9" s="96" t="s">
        <v>648</v>
      </c>
      <c r="AB9" s="96" t="s">
        <v>647</v>
      </c>
      <c r="AC9" s="96" t="s">
        <v>648</v>
      </c>
    </row>
    <row r="10" spans="1:29" ht="25.9" customHeight="1">
      <c r="A10" s="97"/>
      <c r="B10" s="97" t="s">
        <v>652</v>
      </c>
      <c r="C10" s="98">
        <f t="shared" ref="C10:S10" si="0">C11+C18</f>
        <v>0</v>
      </c>
      <c r="D10" s="98">
        <f t="shared" si="0"/>
        <v>0</v>
      </c>
      <c r="E10" s="98">
        <f t="shared" si="0"/>
        <v>0</v>
      </c>
      <c r="F10" s="98">
        <f t="shared" si="0"/>
        <v>0</v>
      </c>
      <c r="G10" s="98">
        <f t="shared" si="0"/>
        <v>0</v>
      </c>
      <c r="H10" s="98">
        <f t="shared" si="0"/>
        <v>0</v>
      </c>
      <c r="I10" s="98">
        <f t="shared" si="0"/>
        <v>0</v>
      </c>
      <c r="J10" s="98">
        <f t="shared" si="0"/>
        <v>0</v>
      </c>
      <c r="K10" s="98">
        <f t="shared" si="0"/>
        <v>0</v>
      </c>
      <c r="L10" s="98">
        <f t="shared" si="0"/>
        <v>0</v>
      </c>
      <c r="M10" s="98">
        <f t="shared" si="0"/>
        <v>0</v>
      </c>
      <c r="N10" s="98">
        <f t="shared" si="0"/>
        <v>0</v>
      </c>
      <c r="O10" s="97">
        <f t="shared" si="0"/>
        <v>0</v>
      </c>
      <c r="P10" s="97">
        <f t="shared" si="0"/>
        <v>0</v>
      </c>
      <c r="Q10" s="97">
        <f t="shared" si="0"/>
        <v>0</v>
      </c>
      <c r="R10" s="97">
        <f t="shared" si="0"/>
        <v>0</v>
      </c>
      <c r="S10" s="97">
        <f t="shared" si="0"/>
        <v>0</v>
      </c>
      <c r="T10" s="97"/>
      <c r="U10" s="97"/>
      <c r="V10" s="98">
        <f t="shared" ref="V10:AC10" si="1">V11+V18</f>
        <v>0</v>
      </c>
      <c r="W10" s="98">
        <f t="shared" si="1"/>
        <v>0</v>
      </c>
      <c r="X10" s="98">
        <f t="shared" si="1"/>
        <v>0</v>
      </c>
      <c r="Y10" s="98">
        <f t="shared" si="1"/>
        <v>0</v>
      </c>
      <c r="Z10" s="98">
        <f t="shared" si="1"/>
        <v>0</v>
      </c>
      <c r="AA10" s="98">
        <f t="shared" si="1"/>
        <v>0</v>
      </c>
      <c r="AB10" s="98">
        <f t="shared" si="1"/>
        <v>0</v>
      </c>
      <c r="AC10" s="98">
        <f t="shared" si="1"/>
        <v>0</v>
      </c>
    </row>
    <row r="11" spans="1:29" ht="34.15" customHeight="1">
      <c r="A11" s="97" t="s">
        <v>3</v>
      </c>
      <c r="B11" s="99" t="s">
        <v>653</v>
      </c>
      <c r="C11" s="100">
        <f>C12+C14</f>
        <v>0</v>
      </c>
      <c r="D11" s="100">
        <f t="shared" ref="D11:AC11" si="2">D12+D14</f>
        <v>0</v>
      </c>
      <c r="E11" s="100">
        <f t="shared" si="2"/>
        <v>0</v>
      </c>
      <c r="F11" s="100">
        <f t="shared" si="2"/>
        <v>0</v>
      </c>
      <c r="G11" s="100">
        <f t="shared" si="2"/>
        <v>0</v>
      </c>
      <c r="H11" s="100">
        <f t="shared" si="2"/>
        <v>0</v>
      </c>
      <c r="I11" s="100">
        <f t="shared" si="2"/>
        <v>0</v>
      </c>
      <c r="J11" s="100">
        <f t="shared" si="2"/>
        <v>0</v>
      </c>
      <c r="K11" s="100">
        <f t="shared" si="2"/>
        <v>0</v>
      </c>
      <c r="L11" s="100">
        <f t="shared" si="2"/>
        <v>0</v>
      </c>
      <c r="M11" s="100">
        <f t="shared" si="2"/>
        <v>0</v>
      </c>
      <c r="N11" s="100">
        <f t="shared" si="2"/>
        <v>0</v>
      </c>
      <c r="O11" s="97">
        <f t="shared" si="2"/>
        <v>0</v>
      </c>
      <c r="P11" s="97">
        <f t="shared" si="2"/>
        <v>0</v>
      </c>
      <c r="Q11" s="97">
        <f t="shared" si="2"/>
        <v>0</v>
      </c>
      <c r="R11" s="97">
        <f t="shared" si="2"/>
        <v>0</v>
      </c>
      <c r="S11" s="97">
        <f t="shared" si="2"/>
        <v>0</v>
      </c>
      <c r="T11" s="97"/>
      <c r="U11" s="97"/>
      <c r="V11" s="100">
        <f t="shared" si="2"/>
        <v>0</v>
      </c>
      <c r="W11" s="100">
        <f t="shared" si="2"/>
        <v>0</v>
      </c>
      <c r="X11" s="100">
        <f t="shared" si="2"/>
        <v>0</v>
      </c>
      <c r="Y11" s="100">
        <f t="shared" si="2"/>
        <v>0</v>
      </c>
      <c r="Z11" s="100">
        <f t="shared" si="2"/>
        <v>0</v>
      </c>
      <c r="AA11" s="100">
        <f t="shared" si="2"/>
        <v>0</v>
      </c>
      <c r="AB11" s="100">
        <f t="shared" si="2"/>
        <v>0</v>
      </c>
      <c r="AC11" s="100">
        <f t="shared" si="2"/>
        <v>0</v>
      </c>
    </row>
    <row r="12" spans="1:29" ht="25.9" customHeight="1">
      <c r="A12" s="97" t="s">
        <v>10</v>
      </c>
      <c r="B12" s="101" t="s">
        <v>654</v>
      </c>
      <c r="C12" s="98">
        <f>SUM(C13:C13)</f>
        <v>0</v>
      </c>
      <c r="D12" s="98">
        <f t="shared" ref="D12:AC12" si="3">SUM(D13:D13)</f>
        <v>0</v>
      </c>
      <c r="E12" s="98">
        <f t="shared" si="3"/>
        <v>0</v>
      </c>
      <c r="F12" s="98">
        <f t="shared" si="3"/>
        <v>0</v>
      </c>
      <c r="G12" s="98">
        <f t="shared" si="3"/>
        <v>0</v>
      </c>
      <c r="H12" s="98">
        <f t="shared" si="3"/>
        <v>0</v>
      </c>
      <c r="I12" s="98">
        <f t="shared" si="3"/>
        <v>0</v>
      </c>
      <c r="J12" s="98">
        <f t="shared" si="3"/>
        <v>0</v>
      </c>
      <c r="K12" s="98">
        <f t="shared" si="3"/>
        <v>0</v>
      </c>
      <c r="L12" s="98">
        <f t="shared" si="3"/>
        <v>0</v>
      </c>
      <c r="M12" s="98">
        <f t="shared" si="3"/>
        <v>0</v>
      </c>
      <c r="N12" s="98">
        <f t="shared" si="3"/>
        <v>0</v>
      </c>
      <c r="O12" s="97">
        <f t="shared" si="3"/>
        <v>0</v>
      </c>
      <c r="P12" s="97">
        <f t="shared" si="3"/>
        <v>0</v>
      </c>
      <c r="Q12" s="97">
        <f t="shared" si="3"/>
        <v>0</v>
      </c>
      <c r="R12" s="97">
        <f t="shared" si="3"/>
        <v>0</v>
      </c>
      <c r="S12" s="97">
        <f t="shared" si="3"/>
        <v>0</v>
      </c>
      <c r="T12" s="97"/>
      <c r="U12" s="97"/>
      <c r="V12" s="98">
        <f t="shared" si="3"/>
        <v>0</v>
      </c>
      <c r="W12" s="98">
        <f t="shared" si="3"/>
        <v>0</v>
      </c>
      <c r="X12" s="98">
        <f t="shared" si="3"/>
        <v>0</v>
      </c>
      <c r="Y12" s="98">
        <f t="shared" si="3"/>
        <v>0</v>
      </c>
      <c r="Z12" s="98">
        <f t="shared" si="3"/>
        <v>0</v>
      </c>
      <c r="AA12" s="98">
        <f t="shared" si="3"/>
        <v>0</v>
      </c>
      <c r="AB12" s="98">
        <f t="shared" si="3"/>
        <v>0</v>
      </c>
      <c r="AC12" s="98">
        <f t="shared" si="3"/>
        <v>0</v>
      </c>
    </row>
    <row r="13" spans="1:29" ht="25.9" customHeight="1">
      <c r="A13" s="102"/>
      <c r="B13" s="103"/>
      <c r="C13" s="104"/>
      <c r="D13" s="104"/>
      <c r="E13" s="104"/>
      <c r="F13" s="104"/>
      <c r="G13" s="102"/>
      <c r="H13" s="105"/>
      <c r="I13" s="105"/>
      <c r="J13" s="104"/>
      <c r="K13" s="105"/>
      <c r="L13" s="105"/>
      <c r="M13" s="102"/>
      <c r="N13" s="104"/>
      <c r="O13" s="102"/>
      <c r="P13" s="102"/>
      <c r="Q13" s="102"/>
      <c r="R13" s="102"/>
      <c r="S13" s="102"/>
      <c r="T13" s="102"/>
      <c r="U13" s="102"/>
      <c r="V13" s="106"/>
      <c r="W13" s="106"/>
      <c r="X13" s="104"/>
      <c r="Y13" s="104"/>
      <c r="Z13" s="104"/>
      <c r="AA13" s="104"/>
      <c r="AB13" s="107"/>
      <c r="AC13" s="107"/>
    </row>
    <row r="14" spans="1:29" ht="25.9" customHeight="1">
      <c r="A14" s="97" t="s">
        <v>11</v>
      </c>
      <c r="B14" s="99" t="s">
        <v>23</v>
      </c>
      <c r="C14" s="100">
        <f t="shared" ref="C14:S14" si="4">SUM(C15:C17)</f>
        <v>0</v>
      </c>
      <c r="D14" s="100">
        <f t="shared" si="4"/>
        <v>0</v>
      </c>
      <c r="E14" s="100">
        <f t="shared" si="4"/>
        <v>0</v>
      </c>
      <c r="F14" s="100">
        <f t="shared" si="4"/>
        <v>0</v>
      </c>
      <c r="G14" s="100">
        <f t="shared" si="4"/>
        <v>0</v>
      </c>
      <c r="H14" s="100">
        <f t="shared" si="4"/>
        <v>0</v>
      </c>
      <c r="I14" s="100">
        <f t="shared" si="4"/>
        <v>0</v>
      </c>
      <c r="J14" s="100">
        <f t="shared" si="4"/>
        <v>0</v>
      </c>
      <c r="K14" s="100">
        <f t="shared" si="4"/>
        <v>0</v>
      </c>
      <c r="L14" s="100">
        <f t="shared" si="4"/>
        <v>0</v>
      </c>
      <c r="M14" s="100">
        <f t="shared" si="4"/>
        <v>0</v>
      </c>
      <c r="N14" s="100">
        <f t="shared" si="4"/>
        <v>0</v>
      </c>
      <c r="O14" s="97">
        <f t="shared" si="4"/>
        <v>0</v>
      </c>
      <c r="P14" s="97">
        <f t="shared" si="4"/>
        <v>0</v>
      </c>
      <c r="Q14" s="97">
        <f t="shared" si="4"/>
        <v>0</v>
      </c>
      <c r="R14" s="97">
        <f t="shared" si="4"/>
        <v>0</v>
      </c>
      <c r="S14" s="97">
        <f t="shared" si="4"/>
        <v>0</v>
      </c>
      <c r="T14" s="97"/>
      <c r="U14" s="97"/>
      <c r="V14" s="100">
        <f t="shared" ref="V14:AC14" si="5">SUM(V15:V17)</f>
        <v>0</v>
      </c>
      <c r="W14" s="100">
        <f t="shared" si="5"/>
        <v>0</v>
      </c>
      <c r="X14" s="100">
        <f t="shared" si="5"/>
        <v>0</v>
      </c>
      <c r="Y14" s="100">
        <f t="shared" si="5"/>
        <v>0</v>
      </c>
      <c r="Z14" s="100">
        <f t="shared" si="5"/>
        <v>0</v>
      </c>
      <c r="AA14" s="100">
        <f t="shared" si="5"/>
        <v>0</v>
      </c>
      <c r="AB14" s="100">
        <f t="shared" si="5"/>
        <v>0</v>
      </c>
      <c r="AC14" s="100">
        <f t="shared" si="5"/>
        <v>0</v>
      </c>
    </row>
    <row r="15" spans="1:29" ht="25.9" customHeight="1">
      <c r="A15" s="102"/>
      <c r="B15" s="108"/>
      <c r="C15" s="104"/>
      <c r="D15" s="104"/>
      <c r="E15" s="104"/>
      <c r="F15" s="104"/>
      <c r="G15" s="102"/>
      <c r="H15" s="109"/>
      <c r="I15" s="105"/>
      <c r="J15" s="107"/>
      <c r="K15" s="105"/>
      <c r="L15" s="105"/>
      <c r="M15" s="102"/>
      <c r="N15" s="104"/>
      <c r="O15" s="102"/>
      <c r="P15" s="102"/>
      <c r="Q15" s="102"/>
      <c r="R15" s="102"/>
      <c r="S15" s="102"/>
      <c r="T15" s="102"/>
      <c r="U15" s="102"/>
      <c r="V15" s="106"/>
      <c r="W15" s="106"/>
      <c r="X15" s="107"/>
      <c r="Y15" s="107"/>
      <c r="Z15" s="107"/>
      <c r="AA15" s="107"/>
      <c r="AB15" s="107"/>
      <c r="AC15" s="107"/>
    </row>
    <row r="16" spans="1:29" ht="25.9" customHeight="1">
      <c r="A16" s="102"/>
      <c r="B16" s="108"/>
      <c r="C16" s="104"/>
      <c r="D16" s="104"/>
      <c r="E16" s="104"/>
      <c r="F16" s="104"/>
      <c r="G16" s="102"/>
      <c r="H16" s="109"/>
      <c r="I16" s="105"/>
      <c r="J16" s="107"/>
      <c r="K16" s="105"/>
      <c r="L16" s="105"/>
      <c r="M16" s="102"/>
      <c r="N16" s="104"/>
      <c r="O16" s="102"/>
      <c r="P16" s="102"/>
      <c r="Q16" s="102"/>
      <c r="R16" s="102"/>
      <c r="S16" s="102"/>
      <c r="T16" s="102"/>
      <c r="U16" s="102"/>
      <c r="V16" s="106"/>
      <c r="W16" s="106"/>
      <c r="X16" s="107"/>
      <c r="Y16" s="107"/>
      <c r="Z16" s="107"/>
      <c r="AA16" s="107"/>
      <c r="AB16" s="107"/>
      <c r="AC16" s="107"/>
    </row>
    <row r="17" spans="1:29" ht="25.9" customHeight="1">
      <c r="A17" s="102"/>
      <c r="B17" s="108"/>
      <c r="C17" s="104"/>
      <c r="D17" s="104"/>
      <c r="E17" s="104"/>
      <c r="F17" s="104"/>
      <c r="G17" s="102"/>
      <c r="H17" s="109"/>
      <c r="I17" s="105"/>
      <c r="J17" s="104"/>
      <c r="K17" s="105"/>
      <c r="L17" s="105"/>
      <c r="M17" s="102"/>
      <c r="N17" s="104"/>
      <c r="O17" s="102"/>
      <c r="P17" s="102"/>
      <c r="Q17" s="102"/>
      <c r="R17" s="102"/>
      <c r="S17" s="102"/>
      <c r="T17" s="102"/>
      <c r="U17" s="102"/>
      <c r="V17" s="106"/>
      <c r="W17" s="106"/>
      <c r="X17" s="104"/>
      <c r="Y17" s="104"/>
      <c r="Z17" s="104"/>
      <c r="AA17" s="104"/>
      <c r="AB17" s="104"/>
      <c r="AC17" s="104"/>
    </row>
    <row r="18" spans="1:29" ht="36" customHeight="1">
      <c r="A18" s="97" t="s">
        <v>4</v>
      </c>
      <c r="B18" s="99" t="s">
        <v>655</v>
      </c>
      <c r="C18" s="100">
        <f t="shared" ref="C18:S18" si="6">C19+C24+C28</f>
        <v>0</v>
      </c>
      <c r="D18" s="100">
        <f t="shared" si="6"/>
        <v>0</v>
      </c>
      <c r="E18" s="100">
        <f t="shared" si="6"/>
        <v>0</v>
      </c>
      <c r="F18" s="100">
        <f t="shared" si="6"/>
        <v>0</v>
      </c>
      <c r="G18" s="100">
        <f t="shared" si="6"/>
        <v>0</v>
      </c>
      <c r="H18" s="100">
        <f t="shared" si="6"/>
        <v>0</v>
      </c>
      <c r="I18" s="100">
        <f t="shared" si="6"/>
        <v>0</v>
      </c>
      <c r="J18" s="100">
        <f t="shared" si="6"/>
        <v>0</v>
      </c>
      <c r="K18" s="100">
        <f t="shared" si="6"/>
        <v>0</v>
      </c>
      <c r="L18" s="100">
        <f t="shared" si="6"/>
        <v>0</v>
      </c>
      <c r="M18" s="100">
        <f t="shared" si="6"/>
        <v>0</v>
      </c>
      <c r="N18" s="100">
        <f t="shared" si="6"/>
        <v>0</v>
      </c>
      <c r="O18" s="97">
        <f t="shared" si="6"/>
        <v>0</v>
      </c>
      <c r="P18" s="97">
        <f t="shared" si="6"/>
        <v>0</v>
      </c>
      <c r="Q18" s="97">
        <f t="shared" si="6"/>
        <v>0</v>
      </c>
      <c r="R18" s="97">
        <f t="shared" si="6"/>
        <v>0</v>
      </c>
      <c r="S18" s="97">
        <f t="shared" si="6"/>
        <v>0</v>
      </c>
      <c r="T18" s="97"/>
      <c r="U18" s="97"/>
      <c r="V18" s="100">
        <f t="shared" ref="V18:AC18" si="7">V19+V24+V28</f>
        <v>0</v>
      </c>
      <c r="W18" s="100">
        <f t="shared" si="7"/>
        <v>0</v>
      </c>
      <c r="X18" s="100">
        <f t="shared" si="7"/>
        <v>0</v>
      </c>
      <c r="Y18" s="100">
        <f t="shared" si="7"/>
        <v>0</v>
      </c>
      <c r="Z18" s="100">
        <f t="shared" si="7"/>
        <v>0</v>
      </c>
      <c r="AA18" s="100">
        <f t="shared" si="7"/>
        <v>0</v>
      </c>
      <c r="AB18" s="100">
        <f t="shared" si="7"/>
        <v>0</v>
      </c>
      <c r="AC18" s="100">
        <f t="shared" si="7"/>
        <v>0</v>
      </c>
    </row>
    <row r="19" spans="1:29" ht="25.9" customHeight="1">
      <c r="A19" s="97" t="s">
        <v>10</v>
      </c>
      <c r="B19" s="101" t="s">
        <v>654</v>
      </c>
      <c r="C19" s="98">
        <f t="shared" ref="C19:S19" si="8">SUM(C20:C23)</f>
        <v>0</v>
      </c>
      <c r="D19" s="98">
        <f t="shared" si="8"/>
        <v>0</v>
      </c>
      <c r="E19" s="98">
        <f t="shared" si="8"/>
        <v>0</v>
      </c>
      <c r="F19" s="98">
        <f t="shared" si="8"/>
        <v>0</v>
      </c>
      <c r="G19" s="98">
        <f t="shared" si="8"/>
        <v>0</v>
      </c>
      <c r="H19" s="98">
        <f t="shared" si="8"/>
        <v>0</v>
      </c>
      <c r="I19" s="98">
        <f t="shared" si="8"/>
        <v>0</v>
      </c>
      <c r="J19" s="98">
        <f t="shared" si="8"/>
        <v>0</v>
      </c>
      <c r="K19" s="98">
        <f t="shared" si="8"/>
        <v>0</v>
      </c>
      <c r="L19" s="98">
        <f t="shared" si="8"/>
        <v>0</v>
      </c>
      <c r="M19" s="98">
        <f t="shared" si="8"/>
        <v>0</v>
      </c>
      <c r="N19" s="98">
        <f t="shared" si="8"/>
        <v>0</v>
      </c>
      <c r="O19" s="97">
        <f t="shared" si="8"/>
        <v>0</v>
      </c>
      <c r="P19" s="97">
        <f t="shared" si="8"/>
        <v>0</v>
      </c>
      <c r="Q19" s="97">
        <f t="shared" si="8"/>
        <v>0</v>
      </c>
      <c r="R19" s="97">
        <f t="shared" si="8"/>
        <v>0</v>
      </c>
      <c r="S19" s="97">
        <f t="shared" si="8"/>
        <v>0</v>
      </c>
      <c r="T19" s="97"/>
      <c r="U19" s="97"/>
      <c r="V19" s="98">
        <f t="shared" ref="V19:AC19" si="9">SUM(V20:V23)</f>
        <v>0</v>
      </c>
      <c r="W19" s="98">
        <f t="shared" si="9"/>
        <v>0</v>
      </c>
      <c r="X19" s="98">
        <f t="shared" si="9"/>
        <v>0</v>
      </c>
      <c r="Y19" s="98">
        <f t="shared" si="9"/>
        <v>0</v>
      </c>
      <c r="Z19" s="98">
        <f t="shared" si="9"/>
        <v>0</v>
      </c>
      <c r="AA19" s="98">
        <f t="shared" si="9"/>
        <v>0</v>
      </c>
      <c r="AB19" s="98">
        <f t="shared" si="9"/>
        <v>0</v>
      </c>
      <c r="AC19" s="98">
        <f t="shared" si="9"/>
        <v>0</v>
      </c>
    </row>
    <row r="20" spans="1:29" ht="25.9" customHeight="1">
      <c r="A20" s="110"/>
      <c r="B20" s="111"/>
      <c r="C20" s="112"/>
      <c r="D20" s="113"/>
      <c r="E20" s="113"/>
      <c r="F20" s="113"/>
      <c r="G20" s="110"/>
      <c r="H20" s="114"/>
      <c r="I20" s="114"/>
      <c r="J20" s="114"/>
      <c r="K20" s="113"/>
      <c r="L20" s="113"/>
      <c r="M20" s="113"/>
      <c r="N20" s="113"/>
      <c r="O20" s="115"/>
      <c r="P20" s="115"/>
      <c r="Q20" s="115"/>
      <c r="R20" s="115"/>
      <c r="S20" s="115"/>
      <c r="T20" s="115"/>
      <c r="U20" s="115"/>
      <c r="V20" s="113"/>
      <c r="W20" s="114"/>
      <c r="X20" s="113"/>
      <c r="Y20" s="114"/>
      <c r="Z20" s="113"/>
      <c r="AA20" s="113"/>
      <c r="AB20" s="113"/>
      <c r="AC20" s="113"/>
    </row>
    <row r="21" spans="1:29" ht="25.9" customHeight="1">
      <c r="A21" s="110"/>
      <c r="B21" s="111"/>
      <c r="C21" s="112"/>
      <c r="D21" s="113"/>
      <c r="E21" s="113"/>
      <c r="F21" s="113"/>
      <c r="G21" s="110"/>
      <c r="H21" s="114"/>
      <c r="I21" s="114"/>
      <c r="J21" s="114"/>
      <c r="K21" s="113"/>
      <c r="L21" s="113"/>
      <c r="M21" s="113"/>
      <c r="N21" s="113"/>
      <c r="O21" s="115"/>
      <c r="P21" s="115"/>
      <c r="Q21" s="115"/>
      <c r="R21" s="115"/>
      <c r="S21" s="115"/>
      <c r="T21" s="115"/>
      <c r="U21" s="115"/>
      <c r="V21" s="113"/>
      <c r="W21" s="114"/>
      <c r="X21" s="113"/>
      <c r="Y21" s="114"/>
      <c r="Z21" s="113"/>
      <c r="AA21" s="113"/>
      <c r="AB21" s="113"/>
      <c r="AC21" s="113"/>
    </row>
    <row r="22" spans="1:29" ht="25.9" customHeight="1">
      <c r="A22" s="110"/>
      <c r="B22" s="111"/>
      <c r="C22" s="112"/>
      <c r="D22" s="113"/>
      <c r="E22" s="113"/>
      <c r="F22" s="113"/>
      <c r="G22" s="110"/>
      <c r="H22" s="114"/>
      <c r="I22" s="114"/>
      <c r="J22" s="114"/>
      <c r="K22" s="113"/>
      <c r="L22" s="113"/>
      <c r="M22" s="113"/>
      <c r="N22" s="113"/>
      <c r="O22" s="115"/>
      <c r="P22" s="115"/>
      <c r="Q22" s="115"/>
      <c r="R22" s="115"/>
      <c r="S22" s="115"/>
      <c r="T22" s="115"/>
      <c r="U22" s="115"/>
      <c r="V22" s="113"/>
      <c r="W22" s="114"/>
      <c r="X22" s="113"/>
      <c r="Y22" s="114"/>
      <c r="Z22" s="113"/>
      <c r="AA22" s="113"/>
      <c r="AB22" s="113"/>
      <c r="AC22" s="113"/>
    </row>
    <row r="23" spans="1:29" ht="25.9" customHeight="1">
      <c r="A23" s="110"/>
      <c r="B23" s="111"/>
      <c r="C23" s="112"/>
      <c r="D23" s="113"/>
      <c r="E23" s="113"/>
      <c r="F23" s="113"/>
      <c r="G23" s="110"/>
      <c r="H23" s="114"/>
      <c r="I23" s="114"/>
      <c r="J23" s="114"/>
      <c r="K23" s="113"/>
      <c r="L23" s="113"/>
      <c r="M23" s="113"/>
      <c r="N23" s="113"/>
      <c r="O23" s="115"/>
      <c r="P23" s="115"/>
      <c r="Q23" s="115"/>
      <c r="R23" s="115"/>
      <c r="S23" s="115"/>
      <c r="T23" s="115"/>
      <c r="U23" s="115"/>
      <c r="V23" s="113"/>
      <c r="W23" s="114"/>
      <c r="X23" s="113"/>
      <c r="Y23" s="114"/>
      <c r="Z23" s="113"/>
      <c r="AA23" s="113"/>
      <c r="AB23" s="113"/>
      <c r="AC23" s="113"/>
    </row>
    <row r="24" spans="1:29" ht="25.9" customHeight="1">
      <c r="A24" s="97" t="s">
        <v>11</v>
      </c>
      <c r="B24" s="99" t="s">
        <v>23</v>
      </c>
      <c r="C24" s="100">
        <f t="shared" ref="C24:S24" si="10">SUM(C25:C27)</f>
        <v>0</v>
      </c>
      <c r="D24" s="100">
        <f t="shared" si="10"/>
        <v>0</v>
      </c>
      <c r="E24" s="100">
        <f t="shared" si="10"/>
        <v>0</v>
      </c>
      <c r="F24" s="100">
        <f t="shared" si="10"/>
        <v>0</v>
      </c>
      <c r="G24" s="100">
        <f t="shared" si="10"/>
        <v>0</v>
      </c>
      <c r="H24" s="100">
        <f t="shared" si="10"/>
        <v>0</v>
      </c>
      <c r="I24" s="100">
        <f t="shared" si="10"/>
        <v>0</v>
      </c>
      <c r="J24" s="100">
        <f t="shared" si="10"/>
        <v>0</v>
      </c>
      <c r="K24" s="100">
        <f t="shared" si="10"/>
        <v>0</v>
      </c>
      <c r="L24" s="100">
        <f t="shared" si="10"/>
        <v>0</v>
      </c>
      <c r="M24" s="100">
        <f t="shared" si="10"/>
        <v>0</v>
      </c>
      <c r="N24" s="100">
        <f t="shared" si="10"/>
        <v>0</v>
      </c>
      <c r="O24" s="97">
        <f t="shared" si="10"/>
        <v>0</v>
      </c>
      <c r="P24" s="97">
        <f t="shared" si="10"/>
        <v>0</v>
      </c>
      <c r="Q24" s="97">
        <f t="shared" si="10"/>
        <v>0</v>
      </c>
      <c r="R24" s="97">
        <f t="shared" si="10"/>
        <v>0</v>
      </c>
      <c r="S24" s="97">
        <f t="shared" si="10"/>
        <v>0</v>
      </c>
      <c r="T24" s="97"/>
      <c r="U24" s="97"/>
      <c r="V24" s="100">
        <f t="shared" ref="V24:AC24" si="11">SUM(V25:V27)</f>
        <v>0</v>
      </c>
      <c r="W24" s="100">
        <f t="shared" si="11"/>
        <v>0</v>
      </c>
      <c r="X24" s="100">
        <f t="shared" si="11"/>
        <v>0</v>
      </c>
      <c r="Y24" s="100">
        <f t="shared" si="11"/>
        <v>0</v>
      </c>
      <c r="Z24" s="100">
        <f t="shared" si="11"/>
        <v>0</v>
      </c>
      <c r="AA24" s="100">
        <f t="shared" si="11"/>
        <v>0</v>
      </c>
      <c r="AB24" s="100">
        <f t="shared" si="11"/>
        <v>0</v>
      </c>
      <c r="AC24" s="100">
        <f t="shared" si="11"/>
        <v>0</v>
      </c>
    </row>
    <row r="25" spans="1:29" ht="25.9" customHeight="1">
      <c r="A25" s="102"/>
      <c r="B25" s="103"/>
      <c r="C25" s="104"/>
      <c r="D25" s="104"/>
      <c r="E25" s="104"/>
      <c r="F25" s="104"/>
      <c r="G25" s="102"/>
      <c r="H25" s="104"/>
      <c r="I25" s="105"/>
      <c r="J25" s="104"/>
      <c r="K25" s="104"/>
      <c r="L25" s="104"/>
      <c r="M25" s="102"/>
      <c r="N25" s="104"/>
      <c r="O25" s="102"/>
      <c r="P25" s="102"/>
      <c r="Q25" s="102"/>
      <c r="R25" s="102"/>
      <c r="S25" s="102"/>
      <c r="T25" s="102"/>
      <c r="U25" s="102"/>
      <c r="V25" s="106"/>
      <c r="W25" s="106"/>
      <c r="X25" s="104"/>
      <c r="Y25" s="104"/>
      <c r="Z25" s="104"/>
      <c r="AA25" s="104"/>
      <c r="AB25" s="104"/>
      <c r="AC25" s="104"/>
    </row>
    <row r="26" spans="1:29" ht="25.9" customHeight="1">
      <c r="A26" s="102"/>
      <c r="B26" s="103"/>
      <c r="C26" s="104"/>
      <c r="D26" s="104"/>
      <c r="E26" s="104"/>
      <c r="F26" s="104"/>
      <c r="G26" s="102"/>
      <c r="H26" s="104"/>
      <c r="I26" s="105"/>
      <c r="J26" s="104"/>
      <c r="K26" s="104"/>
      <c r="L26" s="104"/>
      <c r="M26" s="102"/>
      <c r="N26" s="104"/>
      <c r="O26" s="102"/>
      <c r="P26" s="102"/>
      <c r="Q26" s="102"/>
      <c r="R26" s="102"/>
      <c r="S26" s="102"/>
      <c r="T26" s="102"/>
      <c r="U26" s="102"/>
      <c r="V26" s="106"/>
      <c r="W26" s="106"/>
      <c r="X26" s="105"/>
      <c r="Y26" s="105"/>
      <c r="Z26" s="104"/>
      <c r="AA26" s="104"/>
      <c r="AB26" s="104"/>
      <c r="AC26" s="104"/>
    </row>
    <row r="27" spans="1:29" ht="25.9" customHeight="1">
      <c r="A27" s="102"/>
      <c r="B27" s="103"/>
      <c r="C27" s="104"/>
      <c r="D27" s="104"/>
      <c r="E27" s="104"/>
      <c r="F27" s="104"/>
      <c r="G27" s="102"/>
      <c r="H27" s="104"/>
      <c r="I27" s="105"/>
      <c r="J27" s="104"/>
      <c r="K27" s="104"/>
      <c r="L27" s="104"/>
      <c r="M27" s="102"/>
      <c r="N27" s="104"/>
      <c r="O27" s="102"/>
      <c r="P27" s="102"/>
      <c r="Q27" s="102"/>
      <c r="R27" s="102"/>
      <c r="S27" s="102"/>
      <c r="T27" s="102"/>
      <c r="U27" s="102"/>
      <c r="V27" s="106"/>
      <c r="W27" s="106"/>
      <c r="X27" s="104"/>
      <c r="Y27" s="104"/>
      <c r="Z27" s="104"/>
      <c r="AA27" s="104"/>
      <c r="AB27" s="104"/>
      <c r="AC27" s="104"/>
    </row>
    <row r="28" spans="1:29" ht="25.9" customHeight="1">
      <c r="A28" s="97" t="s">
        <v>12</v>
      </c>
      <c r="B28" s="116" t="s">
        <v>656</v>
      </c>
      <c r="C28" s="100">
        <f t="shared" ref="C28:S28" si="12">SUM(C29:C33)</f>
        <v>0</v>
      </c>
      <c r="D28" s="100">
        <f t="shared" si="12"/>
        <v>0</v>
      </c>
      <c r="E28" s="100">
        <f t="shared" si="12"/>
        <v>0</v>
      </c>
      <c r="F28" s="100">
        <f t="shared" si="12"/>
        <v>0</v>
      </c>
      <c r="G28" s="100">
        <f t="shared" si="12"/>
        <v>0</v>
      </c>
      <c r="H28" s="100">
        <f t="shared" si="12"/>
        <v>0</v>
      </c>
      <c r="I28" s="100">
        <f t="shared" si="12"/>
        <v>0</v>
      </c>
      <c r="J28" s="100">
        <f t="shared" si="12"/>
        <v>0</v>
      </c>
      <c r="K28" s="100">
        <f t="shared" si="12"/>
        <v>0</v>
      </c>
      <c r="L28" s="100">
        <f t="shared" si="12"/>
        <v>0</v>
      </c>
      <c r="M28" s="100">
        <f t="shared" si="12"/>
        <v>0</v>
      </c>
      <c r="N28" s="100">
        <f t="shared" si="12"/>
        <v>0</v>
      </c>
      <c r="O28" s="97">
        <f t="shared" si="12"/>
        <v>0</v>
      </c>
      <c r="P28" s="97">
        <f t="shared" si="12"/>
        <v>0</v>
      </c>
      <c r="Q28" s="97">
        <f t="shared" si="12"/>
        <v>0</v>
      </c>
      <c r="R28" s="97">
        <f t="shared" si="12"/>
        <v>0</v>
      </c>
      <c r="S28" s="97">
        <f t="shared" si="12"/>
        <v>0</v>
      </c>
      <c r="T28" s="97"/>
      <c r="U28" s="97"/>
      <c r="V28" s="100">
        <f t="shared" ref="V28:AC28" si="13">SUM(V29:V33)</f>
        <v>0</v>
      </c>
      <c r="W28" s="100">
        <f t="shared" si="13"/>
        <v>0</v>
      </c>
      <c r="X28" s="100">
        <f t="shared" si="13"/>
        <v>0</v>
      </c>
      <c r="Y28" s="100">
        <f t="shared" si="13"/>
        <v>0</v>
      </c>
      <c r="Z28" s="100">
        <f t="shared" si="13"/>
        <v>0</v>
      </c>
      <c r="AA28" s="100">
        <f t="shared" si="13"/>
        <v>0</v>
      </c>
      <c r="AB28" s="100">
        <f t="shared" si="13"/>
        <v>0</v>
      </c>
      <c r="AC28" s="100">
        <f t="shared" si="13"/>
        <v>0</v>
      </c>
    </row>
    <row r="29" spans="1:29" ht="25.9" customHeight="1">
      <c r="A29" s="102"/>
      <c r="B29" s="106"/>
      <c r="C29" s="104"/>
      <c r="D29" s="106"/>
      <c r="E29" s="106"/>
      <c r="F29" s="106"/>
      <c r="G29" s="102"/>
      <c r="H29" s="106"/>
      <c r="I29" s="106"/>
      <c r="J29" s="106"/>
      <c r="K29" s="106"/>
      <c r="L29" s="106"/>
      <c r="M29" s="102"/>
      <c r="N29" s="106"/>
      <c r="O29" s="102"/>
      <c r="P29" s="102"/>
      <c r="Q29" s="102"/>
      <c r="R29" s="102"/>
      <c r="S29" s="102"/>
      <c r="T29" s="102"/>
      <c r="U29" s="102"/>
      <c r="V29" s="106"/>
      <c r="W29" s="106"/>
      <c r="X29" s="106"/>
      <c r="Y29" s="106"/>
      <c r="Z29" s="106"/>
      <c r="AA29" s="106"/>
      <c r="AB29" s="106"/>
      <c r="AC29" s="106"/>
    </row>
    <row r="30" spans="1:29" ht="25.9" customHeight="1">
      <c r="A30" s="102"/>
      <c r="B30" s="103"/>
      <c r="C30" s="104"/>
      <c r="D30" s="104"/>
      <c r="E30" s="104"/>
      <c r="F30" s="104"/>
      <c r="G30" s="102"/>
      <c r="H30" s="104"/>
      <c r="I30" s="105"/>
      <c r="J30" s="104"/>
      <c r="K30" s="104"/>
      <c r="L30" s="104"/>
      <c r="M30" s="102"/>
      <c r="N30" s="104"/>
      <c r="O30" s="102"/>
      <c r="P30" s="102"/>
      <c r="Q30" s="102"/>
      <c r="R30" s="102"/>
      <c r="S30" s="102"/>
      <c r="T30" s="102"/>
      <c r="U30" s="102"/>
      <c r="V30" s="106"/>
      <c r="W30" s="106"/>
      <c r="X30" s="104"/>
      <c r="Y30" s="104"/>
      <c r="Z30" s="104"/>
      <c r="AA30" s="104"/>
      <c r="AB30" s="104"/>
      <c r="AC30" s="104"/>
    </row>
    <row r="31" spans="1:29" ht="25.9" customHeight="1">
      <c r="A31" s="102"/>
      <c r="B31" s="103"/>
      <c r="C31" s="104"/>
      <c r="D31" s="104"/>
      <c r="E31" s="104"/>
      <c r="F31" s="104"/>
      <c r="G31" s="102"/>
      <c r="H31" s="104"/>
      <c r="I31" s="105"/>
      <c r="J31" s="104"/>
      <c r="K31" s="104"/>
      <c r="L31" s="104"/>
      <c r="M31" s="102"/>
      <c r="N31" s="104"/>
      <c r="O31" s="102"/>
      <c r="P31" s="102"/>
      <c r="Q31" s="102"/>
      <c r="R31" s="102"/>
      <c r="S31" s="102"/>
      <c r="T31" s="102"/>
      <c r="U31" s="102"/>
      <c r="V31" s="106"/>
      <c r="W31" s="106"/>
      <c r="X31" s="104"/>
      <c r="Y31" s="104"/>
      <c r="Z31" s="104"/>
      <c r="AA31" s="104"/>
      <c r="AB31" s="104"/>
      <c r="AC31" s="104"/>
    </row>
    <row r="32" spans="1:29" ht="25.9" customHeight="1">
      <c r="A32" s="102"/>
      <c r="B32" s="103"/>
      <c r="C32" s="104"/>
      <c r="D32" s="104"/>
      <c r="E32" s="104"/>
      <c r="F32" s="104"/>
      <c r="G32" s="102"/>
      <c r="H32" s="104"/>
      <c r="I32" s="105"/>
      <c r="J32" s="104"/>
      <c r="K32" s="104"/>
      <c r="L32" s="104"/>
      <c r="M32" s="102"/>
      <c r="N32" s="104"/>
      <c r="O32" s="102"/>
      <c r="P32" s="102"/>
      <c r="Q32" s="102"/>
      <c r="R32" s="102"/>
      <c r="S32" s="102"/>
      <c r="T32" s="102"/>
      <c r="U32" s="102"/>
      <c r="V32" s="106"/>
      <c r="W32" s="106"/>
      <c r="X32" s="104"/>
      <c r="Y32" s="104"/>
      <c r="Z32" s="104"/>
      <c r="AA32" s="104"/>
      <c r="AB32" s="104"/>
      <c r="AC32" s="104"/>
    </row>
    <row r="33" spans="1:29" ht="25.9" customHeight="1">
      <c r="A33" s="102"/>
      <c r="B33" s="106"/>
      <c r="C33" s="104"/>
      <c r="D33" s="106"/>
      <c r="E33" s="106"/>
      <c r="F33" s="106"/>
      <c r="G33" s="102"/>
      <c r="H33" s="106"/>
      <c r="I33" s="106"/>
      <c r="J33" s="106"/>
      <c r="K33" s="106"/>
      <c r="L33" s="106"/>
      <c r="M33" s="102"/>
      <c r="N33" s="106"/>
      <c r="O33" s="102"/>
      <c r="P33" s="102"/>
      <c r="Q33" s="102"/>
      <c r="R33" s="102"/>
      <c r="S33" s="102"/>
      <c r="T33" s="102"/>
      <c r="U33" s="102"/>
      <c r="V33" s="106"/>
      <c r="W33" s="106"/>
      <c r="X33" s="106"/>
      <c r="Y33" s="106"/>
      <c r="Z33" s="106"/>
      <c r="AA33" s="106"/>
      <c r="AB33" s="106"/>
      <c r="AC33" s="106"/>
    </row>
  </sheetData>
  <protectedRanges>
    <protectedRange sqref="D15:F15 N15:R15 R26:R27 O30:Q30 O25:Q27 S15:U17 O16:R17" name="Range10_2_7_1"/>
    <protectedRange sqref="D16:F16 N16" name="Range10_2_7_1_1"/>
    <protectedRange sqref="D17:F17 N17" name="Range10_2_7_1_2"/>
  </protectedRanges>
  <mergeCells count="39">
    <mergeCell ref="V8:V9"/>
    <mergeCell ref="S7:S9"/>
    <mergeCell ref="X8:Y8"/>
    <mergeCell ref="Z8:AA8"/>
    <mergeCell ref="AB8:AC8"/>
    <mergeCell ref="T7:T9"/>
    <mergeCell ref="U7:U9"/>
    <mergeCell ref="V7:W7"/>
    <mergeCell ref="X7:AC7"/>
    <mergeCell ref="W8:W9"/>
    <mergeCell ref="Q7:Q9"/>
    <mergeCell ref="R7:R9"/>
    <mergeCell ref="M5:N7"/>
    <mergeCell ref="O5:U6"/>
    <mergeCell ref="J8:J9"/>
    <mergeCell ref="K8:K9"/>
    <mergeCell ref="M8:M9"/>
    <mergeCell ref="N8:N9"/>
    <mergeCell ref="F7:F9"/>
    <mergeCell ref="I7:I9"/>
    <mergeCell ref="J7:K7"/>
    <mergeCell ref="O7:O9"/>
    <mergeCell ref="P7:P9"/>
    <mergeCell ref="A2:AC2"/>
    <mergeCell ref="Z4:AC4"/>
    <mergeCell ref="A5:A9"/>
    <mergeCell ref="B5:B9"/>
    <mergeCell ref="C5:F5"/>
    <mergeCell ref="G5:G9"/>
    <mergeCell ref="H5:H9"/>
    <mergeCell ref="I5:K6"/>
    <mergeCell ref="L5:L9"/>
    <mergeCell ref="A3:AC3"/>
    <mergeCell ref="V5:AC5"/>
    <mergeCell ref="C6:C9"/>
    <mergeCell ref="D6:F6"/>
    <mergeCell ref="V6:AC6"/>
    <mergeCell ref="D7:D9"/>
    <mergeCell ref="E7:E9"/>
  </mergeCells>
  <printOptions horizontalCentered="1"/>
  <pageMargins left="0.31496062992125984" right="0.19685039370078741" top="0.39370078740157483" bottom="0.39370078740157483" header="0.31496062992125984" footer="0.31496062992125984"/>
  <pageSetup paperSize="9" scale="5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view="pageBreakPreview" zoomScaleNormal="100" zoomScaleSheetLayoutView="100" workbookViewId="0">
      <selection activeCell="D5" sqref="D5:D9"/>
    </sheetView>
  </sheetViews>
  <sheetFormatPr defaultRowHeight="15"/>
  <cols>
    <col min="1" max="1" width="7" customWidth="1"/>
    <col min="8" max="8" width="12.28515625" customWidth="1"/>
    <col min="9" max="9" width="8.140625" bestFit="1" customWidth="1"/>
    <col min="10" max="10" width="12.28515625" customWidth="1"/>
    <col min="12" max="12" width="11.28515625" customWidth="1"/>
    <col min="14" max="14" width="11.42578125" customWidth="1"/>
    <col min="15" max="15" width="10.85546875" customWidth="1"/>
    <col min="17" max="17" width="12.140625" customWidth="1"/>
  </cols>
  <sheetData>
    <row r="1" spans="1:17" ht="21" customHeight="1">
      <c r="A1" s="231"/>
      <c r="B1" s="232"/>
      <c r="C1" s="232"/>
      <c r="D1" s="74"/>
      <c r="E1" s="74"/>
      <c r="F1" s="74"/>
      <c r="G1" s="74"/>
      <c r="H1" s="74"/>
      <c r="I1" s="74"/>
      <c r="J1" s="74"/>
      <c r="K1" s="74"/>
      <c r="L1" s="74"/>
      <c r="M1" s="74"/>
      <c r="N1" s="74"/>
      <c r="O1" s="74"/>
      <c r="P1" s="75"/>
      <c r="Q1" s="76" t="s">
        <v>470</v>
      </c>
    </row>
    <row r="2" spans="1:17" ht="47.25" customHeight="1">
      <c r="A2" s="233" t="s">
        <v>471</v>
      </c>
      <c r="B2" s="234"/>
      <c r="C2" s="234"/>
      <c r="D2" s="234"/>
      <c r="E2" s="234"/>
      <c r="F2" s="234"/>
      <c r="G2" s="234"/>
      <c r="H2" s="234"/>
      <c r="I2" s="234"/>
      <c r="J2" s="234"/>
      <c r="K2" s="234"/>
      <c r="L2" s="234"/>
      <c r="M2" s="234"/>
      <c r="N2" s="234"/>
      <c r="O2" s="234"/>
      <c r="P2" s="234"/>
      <c r="Q2" s="234"/>
    </row>
    <row r="3" spans="1:17" ht="15.75">
      <c r="A3" s="238" t="s">
        <v>658</v>
      </c>
      <c r="B3" s="238"/>
      <c r="C3" s="238"/>
      <c r="D3" s="238"/>
      <c r="E3" s="238"/>
      <c r="F3" s="238"/>
      <c r="G3" s="238"/>
      <c r="H3" s="238"/>
      <c r="I3" s="238"/>
      <c r="J3" s="238"/>
      <c r="K3" s="238"/>
      <c r="L3" s="238"/>
      <c r="M3" s="238"/>
      <c r="N3" s="238"/>
      <c r="O3" s="238"/>
      <c r="P3" s="238"/>
      <c r="Q3" s="238"/>
    </row>
    <row r="4" spans="1:17" ht="15.75">
      <c r="A4" s="77"/>
      <c r="B4" s="77"/>
      <c r="C4" s="78"/>
      <c r="D4" s="78"/>
      <c r="E4" s="78"/>
      <c r="F4" s="78"/>
      <c r="G4" s="78"/>
      <c r="H4" s="78"/>
      <c r="I4" s="78"/>
      <c r="J4" s="78"/>
      <c r="K4" s="78"/>
      <c r="L4" s="78"/>
      <c r="M4" s="78"/>
      <c r="N4" s="235" t="s">
        <v>7</v>
      </c>
      <c r="O4" s="235"/>
      <c r="P4" s="235"/>
      <c r="Q4" s="235"/>
    </row>
    <row r="5" spans="1:17" ht="20.25" customHeight="1">
      <c r="A5" s="236" t="s">
        <v>0</v>
      </c>
      <c r="B5" s="237" t="s">
        <v>472</v>
      </c>
      <c r="C5" s="237" t="s">
        <v>473</v>
      </c>
      <c r="D5" s="237" t="s">
        <v>474</v>
      </c>
      <c r="E5" s="237" t="s">
        <v>475</v>
      </c>
      <c r="F5" s="237" t="s">
        <v>476</v>
      </c>
      <c r="G5" s="237" t="s">
        <v>477</v>
      </c>
      <c r="H5" s="237" t="s">
        <v>478</v>
      </c>
      <c r="I5" s="237" t="s">
        <v>479</v>
      </c>
      <c r="J5" s="237"/>
      <c r="K5" s="237" t="s">
        <v>480</v>
      </c>
      <c r="L5" s="237"/>
      <c r="M5" s="236" t="s">
        <v>467</v>
      </c>
      <c r="N5" s="236"/>
      <c r="O5" s="236"/>
      <c r="P5" s="236"/>
      <c r="Q5" s="236"/>
    </row>
    <row r="6" spans="1:17" ht="22.5" customHeight="1">
      <c r="A6" s="236"/>
      <c r="B6" s="237"/>
      <c r="C6" s="237"/>
      <c r="D6" s="237"/>
      <c r="E6" s="237"/>
      <c r="F6" s="237"/>
      <c r="G6" s="237"/>
      <c r="H6" s="237"/>
      <c r="I6" s="237"/>
      <c r="J6" s="237"/>
      <c r="K6" s="237"/>
      <c r="L6" s="237"/>
      <c r="M6" s="237" t="s">
        <v>15</v>
      </c>
      <c r="N6" s="237" t="s">
        <v>481</v>
      </c>
      <c r="O6" s="236" t="s">
        <v>482</v>
      </c>
      <c r="P6" s="236"/>
      <c r="Q6" s="236"/>
    </row>
    <row r="7" spans="1:17">
      <c r="A7" s="236"/>
      <c r="B7" s="237"/>
      <c r="C7" s="237"/>
      <c r="D7" s="237"/>
      <c r="E7" s="237"/>
      <c r="F7" s="237"/>
      <c r="G7" s="237"/>
      <c r="H7" s="237"/>
      <c r="I7" s="237" t="s">
        <v>15</v>
      </c>
      <c r="J7" s="239" t="s">
        <v>483</v>
      </c>
      <c r="K7" s="237" t="s">
        <v>15</v>
      </c>
      <c r="L7" s="239" t="s">
        <v>483</v>
      </c>
      <c r="M7" s="237"/>
      <c r="N7" s="237"/>
      <c r="O7" s="236"/>
      <c r="P7" s="236"/>
      <c r="Q7" s="236"/>
    </row>
    <row r="8" spans="1:17" ht="28.5" customHeight="1">
      <c r="A8" s="236"/>
      <c r="B8" s="237"/>
      <c r="C8" s="237"/>
      <c r="D8" s="237"/>
      <c r="E8" s="237"/>
      <c r="F8" s="237"/>
      <c r="G8" s="237"/>
      <c r="H8" s="237"/>
      <c r="I8" s="237"/>
      <c r="J8" s="239"/>
      <c r="K8" s="237"/>
      <c r="L8" s="239"/>
      <c r="M8" s="237"/>
      <c r="N8" s="237"/>
      <c r="O8" s="239" t="s">
        <v>484</v>
      </c>
      <c r="P8" s="239" t="s">
        <v>485</v>
      </c>
      <c r="Q8" s="239" t="s">
        <v>486</v>
      </c>
    </row>
    <row r="9" spans="1:17" ht="81.75" customHeight="1">
      <c r="A9" s="236"/>
      <c r="B9" s="237"/>
      <c r="C9" s="237"/>
      <c r="D9" s="237"/>
      <c r="E9" s="237"/>
      <c r="F9" s="237"/>
      <c r="G9" s="237"/>
      <c r="H9" s="237"/>
      <c r="I9" s="237"/>
      <c r="J9" s="239"/>
      <c r="K9" s="237"/>
      <c r="L9" s="239"/>
      <c r="M9" s="237"/>
      <c r="N9" s="237"/>
      <c r="O9" s="239"/>
      <c r="P9" s="239"/>
      <c r="Q9" s="239"/>
    </row>
    <row r="10" spans="1:17" s="2" customFormat="1" ht="15.75">
      <c r="A10" s="79" t="s">
        <v>3</v>
      </c>
      <c r="B10" s="79" t="s">
        <v>4</v>
      </c>
      <c r="C10" s="79">
        <v>1</v>
      </c>
      <c r="D10" s="79">
        <f>C10+1</f>
        <v>2</v>
      </c>
      <c r="E10" s="79">
        <f>D10+1</f>
        <v>3</v>
      </c>
      <c r="F10" s="79">
        <f>E10+1</f>
        <v>4</v>
      </c>
      <c r="G10" s="79">
        <f>F10+1</f>
        <v>5</v>
      </c>
      <c r="H10" s="79">
        <f>G10+1</f>
        <v>6</v>
      </c>
      <c r="I10" s="79">
        <f t="shared" ref="I10:Q10" si="0">H10+1</f>
        <v>7</v>
      </c>
      <c r="J10" s="79">
        <f t="shared" si="0"/>
        <v>8</v>
      </c>
      <c r="K10" s="79">
        <f t="shared" si="0"/>
        <v>9</v>
      </c>
      <c r="L10" s="79">
        <f t="shared" si="0"/>
        <v>10</v>
      </c>
      <c r="M10" s="79">
        <f t="shared" si="0"/>
        <v>11</v>
      </c>
      <c r="N10" s="79">
        <f t="shared" si="0"/>
        <v>12</v>
      </c>
      <c r="O10" s="79">
        <f t="shared" si="0"/>
        <v>13</v>
      </c>
      <c r="P10" s="79">
        <f t="shared" si="0"/>
        <v>14</v>
      </c>
      <c r="Q10" s="79">
        <f t="shared" si="0"/>
        <v>15</v>
      </c>
    </row>
    <row r="11" spans="1:17" ht="32.25" customHeight="1">
      <c r="A11" s="122"/>
      <c r="B11" s="122" t="s">
        <v>22</v>
      </c>
      <c r="C11" s="80"/>
      <c r="D11" s="80"/>
      <c r="E11" s="80"/>
      <c r="F11" s="80"/>
      <c r="G11" s="80"/>
      <c r="H11" s="80"/>
      <c r="I11" s="80"/>
      <c r="J11" s="80"/>
      <c r="K11" s="80"/>
      <c r="L11" s="80"/>
      <c r="M11" s="80"/>
      <c r="N11" s="80"/>
      <c r="O11" s="80"/>
      <c r="P11" s="80"/>
      <c r="Q11" s="80"/>
    </row>
    <row r="12" spans="1:17" ht="15.75">
      <c r="A12" s="122" t="s">
        <v>3</v>
      </c>
      <c r="B12" s="81" t="s">
        <v>487</v>
      </c>
      <c r="C12" s="80"/>
      <c r="D12" s="80"/>
      <c r="E12" s="80"/>
      <c r="F12" s="80"/>
      <c r="G12" s="80"/>
      <c r="H12" s="80"/>
      <c r="I12" s="80"/>
      <c r="J12" s="80"/>
      <c r="K12" s="80"/>
      <c r="L12" s="80"/>
      <c r="M12" s="80"/>
      <c r="N12" s="80"/>
      <c r="O12" s="80"/>
      <c r="P12" s="80"/>
      <c r="Q12" s="80"/>
    </row>
    <row r="13" spans="1:17" ht="15.75">
      <c r="A13" s="122">
        <v>1</v>
      </c>
      <c r="B13" s="82" t="s">
        <v>488</v>
      </c>
      <c r="C13" s="80"/>
      <c r="D13" s="80"/>
      <c r="E13" s="80"/>
      <c r="F13" s="80"/>
      <c r="G13" s="80"/>
      <c r="H13" s="80"/>
      <c r="I13" s="80"/>
      <c r="J13" s="80"/>
      <c r="K13" s="80"/>
      <c r="L13" s="80"/>
      <c r="M13" s="80"/>
      <c r="N13" s="80"/>
      <c r="O13" s="80"/>
      <c r="P13" s="80"/>
      <c r="Q13" s="80"/>
    </row>
    <row r="14" spans="1:17" ht="15.75">
      <c r="A14" s="122" t="s">
        <v>489</v>
      </c>
      <c r="B14" s="82" t="s">
        <v>490</v>
      </c>
      <c r="C14" s="80"/>
      <c r="D14" s="80"/>
      <c r="E14" s="80"/>
      <c r="F14" s="80"/>
      <c r="G14" s="80"/>
      <c r="H14" s="80"/>
      <c r="I14" s="80"/>
      <c r="J14" s="80"/>
      <c r="K14" s="80"/>
      <c r="L14" s="80"/>
      <c r="M14" s="80"/>
      <c r="N14" s="80"/>
      <c r="O14" s="80"/>
      <c r="P14" s="80"/>
      <c r="Q14" s="80"/>
    </row>
    <row r="15" spans="1:17" ht="15.75">
      <c r="A15" s="122" t="s">
        <v>489</v>
      </c>
      <c r="B15" s="82" t="s">
        <v>491</v>
      </c>
      <c r="C15" s="80"/>
      <c r="D15" s="80"/>
      <c r="E15" s="80"/>
      <c r="F15" s="80"/>
      <c r="G15" s="80"/>
      <c r="H15" s="80"/>
      <c r="I15" s="80"/>
      <c r="J15" s="80"/>
      <c r="K15" s="80"/>
      <c r="L15" s="80"/>
      <c r="M15" s="80"/>
      <c r="N15" s="80"/>
      <c r="O15" s="80"/>
      <c r="P15" s="80"/>
      <c r="Q15" s="80"/>
    </row>
    <row r="16" spans="1:17" ht="15.75">
      <c r="A16" s="122">
        <v>2</v>
      </c>
      <c r="B16" s="82" t="s">
        <v>23</v>
      </c>
      <c r="C16" s="80"/>
      <c r="D16" s="80"/>
      <c r="E16" s="80"/>
      <c r="F16" s="80"/>
      <c r="G16" s="80"/>
      <c r="H16" s="80"/>
      <c r="I16" s="80"/>
      <c r="J16" s="80"/>
      <c r="K16" s="80"/>
      <c r="L16" s="80"/>
      <c r="M16" s="80"/>
      <c r="N16" s="80"/>
      <c r="O16" s="80"/>
      <c r="P16" s="80"/>
      <c r="Q16" s="80"/>
    </row>
    <row r="17" spans="1:17" ht="15.75">
      <c r="A17" s="79" t="s">
        <v>489</v>
      </c>
      <c r="B17" s="82" t="s">
        <v>492</v>
      </c>
      <c r="C17" s="80"/>
      <c r="D17" s="80"/>
      <c r="E17" s="80"/>
      <c r="F17" s="80"/>
      <c r="G17" s="80"/>
      <c r="H17" s="80"/>
      <c r="I17" s="80"/>
      <c r="J17" s="80"/>
      <c r="K17" s="80"/>
      <c r="L17" s="80"/>
      <c r="M17" s="80"/>
      <c r="N17" s="80"/>
      <c r="O17" s="80"/>
      <c r="P17" s="80"/>
      <c r="Q17" s="80"/>
    </row>
    <row r="18" spans="1:17" ht="15.75">
      <c r="A18" s="79" t="s">
        <v>489</v>
      </c>
      <c r="B18" s="82" t="s">
        <v>491</v>
      </c>
      <c r="C18" s="80"/>
      <c r="D18" s="80"/>
      <c r="E18" s="80"/>
      <c r="F18" s="80"/>
      <c r="G18" s="80"/>
      <c r="H18" s="80"/>
      <c r="I18" s="80"/>
      <c r="J18" s="80"/>
      <c r="K18" s="80"/>
      <c r="L18" s="80"/>
      <c r="M18" s="80"/>
      <c r="N18" s="80"/>
      <c r="O18" s="80"/>
      <c r="P18" s="80"/>
      <c r="Q18" s="80"/>
    </row>
    <row r="19" spans="1:17" ht="15.75">
      <c r="A19" s="79"/>
      <c r="B19" s="82" t="s">
        <v>491</v>
      </c>
      <c r="C19" s="80"/>
      <c r="D19" s="80"/>
      <c r="E19" s="80"/>
      <c r="F19" s="80"/>
      <c r="G19" s="80"/>
      <c r="H19" s="80"/>
      <c r="I19" s="80"/>
      <c r="J19" s="80"/>
      <c r="K19" s="80"/>
      <c r="L19" s="80"/>
      <c r="M19" s="80"/>
      <c r="N19" s="80"/>
      <c r="O19" s="80"/>
      <c r="P19" s="80"/>
      <c r="Q19" s="80"/>
    </row>
    <row r="20" spans="1:17" ht="15.75">
      <c r="A20" s="122" t="s">
        <v>4</v>
      </c>
      <c r="B20" s="81" t="s">
        <v>487</v>
      </c>
      <c r="C20" s="80"/>
      <c r="D20" s="80"/>
      <c r="E20" s="80"/>
      <c r="F20" s="80"/>
      <c r="G20" s="80"/>
      <c r="H20" s="80"/>
      <c r="I20" s="80"/>
      <c r="J20" s="80"/>
      <c r="K20" s="80"/>
      <c r="L20" s="80"/>
      <c r="M20" s="80"/>
      <c r="N20" s="80"/>
      <c r="O20" s="80"/>
      <c r="P20" s="80"/>
      <c r="Q20" s="80"/>
    </row>
    <row r="21" spans="1:17" ht="15.75">
      <c r="A21" s="122">
        <v>1</v>
      </c>
      <c r="B21" s="82" t="s">
        <v>488</v>
      </c>
      <c r="C21" s="80"/>
      <c r="D21" s="80"/>
      <c r="E21" s="80"/>
      <c r="F21" s="80"/>
      <c r="G21" s="80"/>
      <c r="H21" s="80"/>
      <c r="I21" s="80"/>
      <c r="J21" s="80"/>
      <c r="K21" s="80"/>
      <c r="L21" s="80"/>
      <c r="M21" s="80"/>
      <c r="N21" s="80"/>
      <c r="O21" s="80"/>
      <c r="P21" s="80"/>
      <c r="Q21" s="80"/>
    </row>
    <row r="22" spans="1:17" ht="15.75">
      <c r="A22" s="79" t="s">
        <v>489</v>
      </c>
      <c r="B22" s="82" t="s">
        <v>493</v>
      </c>
      <c r="C22" s="80"/>
      <c r="D22" s="80"/>
      <c r="E22" s="80"/>
      <c r="F22" s="80"/>
      <c r="G22" s="80"/>
      <c r="H22" s="80"/>
      <c r="I22" s="80"/>
      <c r="J22" s="80"/>
      <c r="K22" s="80"/>
      <c r="L22" s="80"/>
      <c r="M22" s="80"/>
      <c r="N22" s="80"/>
      <c r="O22" s="80"/>
      <c r="P22" s="80"/>
      <c r="Q22" s="80"/>
    </row>
    <row r="23" spans="1:17" ht="15.75">
      <c r="A23" s="79" t="s">
        <v>489</v>
      </c>
      <c r="B23" s="82" t="s">
        <v>491</v>
      </c>
      <c r="C23" s="80"/>
      <c r="D23" s="80"/>
      <c r="E23" s="80"/>
      <c r="F23" s="80"/>
      <c r="G23" s="80"/>
      <c r="H23" s="80"/>
      <c r="I23" s="80"/>
      <c r="J23" s="80"/>
      <c r="K23" s="80"/>
      <c r="L23" s="80"/>
      <c r="M23" s="80"/>
      <c r="N23" s="80"/>
      <c r="O23" s="80"/>
      <c r="P23" s="80"/>
      <c r="Q23" s="80"/>
    </row>
    <row r="24" spans="1:17" ht="15.75">
      <c r="A24" s="122">
        <v>2</v>
      </c>
      <c r="B24" s="82" t="s">
        <v>23</v>
      </c>
      <c r="C24" s="80"/>
      <c r="D24" s="80"/>
      <c r="E24" s="80"/>
      <c r="F24" s="80"/>
      <c r="G24" s="80"/>
      <c r="H24" s="80"/>
      <c r="I24" s="80"/>
      <c r="J24" s="80"/>
      <c r="K24" s="80"/>
      <c r="L24" s="80"/>
      <c r="M24" s="80"/>
      <c r="N24" s="80"/>
      <c r="O24" s="80"/>
      <c r="P24" s="80"/>
      <c r="Q24" s="80"/>
    </row>
    <row r="25" spans="1:17" ht="15.75">
      <c r="A25" s="79" t="s">
        <v>489</v>
      </c>
      <c r="B25" s="82" t="s">
        <v>494</v>
      </c>
      <c r="C25" s="80"/>
      <c r="D25" s="80"/>
      <c r="E25" s="80"/>
      <c r="F25" s="80"/>
      <c r="G25" s="80"/>
      <c r="H25" s="80"/>
      <c r="I25" s="80"/>
      <c r="J25" s="80"/>
      <c r="K25" s="80"/>
      <c r="L25" s="80"/>
      <c r="M25" s="80"/>
      <c r="N25" s="80"/>
      <c r="O25" s="80"/>
      <c r="P25" s="80"/>
      <c r="Q25" s="80"/>
    </row>
    <row r="26" spans="1:17" ht="15.75">
      <c r="A26" s="79" t="s">
        <v>489</v>
      </c>
      <c r="B26" s="82" t="s">
        <v>491</v>
      </c>
      <c r="C26" s="80"/>
      <c r="D26" s="80"/>
      <c r="E26" s="80"/>
      <c r="F26" s="80"/>
      <c r="G26" s="80"/>
      <c r="H26" s="80"/>
      <c r="I26" s="80"/>
      <c r="J26" s="80"/>
      <c r="K26" s="80"/>
      <c r="L26" s="80"/>
      <c r="M26" s="80"/>
      <c r="N26" s="80"/>
      <c r="O26" s="80"/>
      <c r="P26" s="80"/>
      <c r="Q26" s="80"/>
    </row>
    <row r="27" spans="1:17" ht="15.75">
      <c r="A27" s="79"/>
      <c r="B27" s="82" t="s">
        <v>491</v>
      </c>
      <c r="C27" s="80"/>
      <c r="D27" s="80"/>
      <c r="E27" s="80"/>
      <c r="F27" s="80"/>
      <c r="G27" s="80"/>
      <c r="H27" s="80"/>
      <c r="I27" s="80"/>
      <c r="J27" s="80"/>
      <c r="K27" s="80"/>
      <c r="L27" s="80"/>
      <c r="M27" s="80"/>
      <c r="N27" s="80"/>
      <c r="O27" s="80"/>
      <c r="P27" s="80"/>
      <c r="Q27" s="80"/>
    </row>
    <row r="28" spans="1:17" ht="15.75">
      <c r="A28" s="82"/>
      <c r="B28" s="82"/>
      <c r="C28" s="82"/>
      <c r="D28" s="82"/>
      <c r="E28" s="82"/>
      <c r="F28" s="82"/>
      <c r="G28" s="82"/>
      <c r="H28" s="82"/>
      <c r="I28" s="82"/>
      <c r="J28" s="82"/>
      <c r="K28" s="82"/>
      <c r="L28" s="82"/>
      <c r="M28" s="82"/>
      <c r="N28" s="82"/>
      <c r="O28" s="82"/>
      <c r="P28" s="82"/>
      <c r="Q28" s="82"/>
    </row>
    <row r="29" spans="1:17" ht="15.75">
      <c r="A29" s="182" t="s">
        <v>495</v>
      </c>
      <c r="B29" s="183"/>
      <c r="C29" s="82"/>
      <c r="D29" s="82"/>
      <c r="E29" s="82"/>
      <c r="F29" s="82"/>
      <c r="G29" s="82"/>
      <c r="H29" s="82"/>
      <c r="I29" s="82"/>
      <c r="J29" s="82"/>
      <c r="K29" s="82"/>
      <c r="L29" s="82"/>
      <c r="M29" s="82"/>
      <c r="N29" s="82"/>
      <c r="O29" s="82"/>
      <c r="P29" s="82"/>
      <c r="Q29" s="82"/>
    </row>
  </sheetData>
  <mergeCells count="25">
    <mergeCell ref="I5:J6"/>
    <mergeCell ref="K5:L6"/>
    <mergeCell ref="M5:Q5"/>
    <mergeCell ref="M6:M9"/>
    <mergeCell ref="N6:N9"/>
    <mergeCell ref="O6:Q7"/>
    <mergeCell ref="I7:I9"/>
    <mergeCell ref="J7:J9"/>
    <mergeCell ref="K7:K9"/>
    <mergeCell ref="A1:C1"/>
    <mergeCell ref="A2:Q2"/>
    <mergeCell ref="N4:Q4"/>
    <mergeCell ref="A5:A9"/>
    <mergeCell ref="B5:B9"/>
    <mergeCell ref="C5:C9"/>
    <mergeCell ref="D5:D9"/>
    <mergeCell ref="E5:E9"/>
    <mergeCell ref="F5:F9"/>
    <mergeCell ref="G5:G9"/>
    <mergeCell ref="A3:Q3"/>
    <mergeCell ref="L7:L9"/>
    <mergeCell ref="O8:O9"/>
    <mergeCell ref="P8:P9"/>
    <mergeCell ref="Q8:Q9"/>
    <mergeCell ref="H5:H9"/>
  </mergeCells>
  <printOptions horizontalCentered="1"/>
  <pageMargins left="0.31496062992125984" right="0.19685039370078741" top="0.39370078740157483" bottom="0.39370078740157483" header="0.31496062992125984" footer="0.31496062992125984"/>
  <pageSetup paperSize="9" scale="78" orientation="landscape" blackAndWhite="1" r:id="rId1"/>
  <headerFoot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view="pageBreakPreview" zoomScale="85" zoomScaleNormal="100" zoomScaleSheetLayoutView="85" workbookViewId="0">
      <selection activeCell="F19" sqref="F19"/>
    </sheetView>
  </sheetViews>
  <sheetFormatPr defaultRowHeight="15"/>
  <cols>
    <col min="1" max="1" width="6.28515625" customWidth="1"/>
    <col min="2" max="2" width="42.28515625" customWidth="1"/>
    <col min="3" max="4" width="12.7109375" customWidth="1"/>
    <col min="5" max="5" width="12.140625" customWidth="1"/>
    <col min="6" max="6" width="11.85546875" customWidth="1"/>
    <col min="7" max="7" width="10.5703125" customWidth="1"/>
    <col min="8" max="8" width="9.7109375" customWidth="1"/>
    <col min="9" max="9" width="11.140625" customWidth="1"/>
    <col min="10" max="10" width="11.28515625" customWidth="1"/>
  </cols>
  <sheetData>
    <row r="1" spans="1:10" ht="15.75">
      <c r="A1" s="83"/>
      <c r="B1" s="3"/>
      <c r="C1" s="3"/>
      <c r="D1" s="3"/>
      <c r="E1" s="3"/>
      <c r="F1" s="3"/>
      <c r="G1" s="3"/>
      <c r="H1" s="3"/>
      <c r="I1" s="84"/>
      <c r="J1" s="85" t="s">
        <v>496</v>
      </c>
    </row>
    <row r="2" spans="1:10" ht="10.5" customHeight="1">
      <c r="A2" s="86"/>
      <c r="B2" s="83"/>
      <c r="C2" s="3"/>
      <c r="D2" s="3"/>
      <c r="E2" s="3"/>
      <c r="F2" s="3"/>
      <c r="G2" s="3"/>
      <c r="H2" s="3"/>
      <c r="I2" s="87"/>
      <c r="J2" s="87"/>
    </row>
    <row r="3" spans="1:10" ht="31.5" customHeight="1">
      <c r="A3" s="86"/>
      <c r="B3" s="241" t="s">
        <v>497</v>
      </c>
      <c r="C3" s="241"/>
      <c r="D3" s="241"/>
      <c r="E3" s="241"/>
      <c r="F3" s="241"/>
      <c r="G3" s="241"/>
      <c r="H3" s="241"/>
      <c r="I3" s="241"/>
      <c r="J3" s="241"/>
    </row>
    <row r="4" spans="1:10" ht="15.75">
      <c r="A4" s="245" t="s">
        <v>658</v>
      </c>
      <c r="B4" s="245"/>
      <c r="C4" s="245"/>
      <c r="D4" s="245"/>
      <c r="E4" s="245"/>
      <c r="F4" s="245"/>
      <c r="G4" s="245"/>
      <c r="H4" s="245"/>
      <c r="I4" s="245"/>
      <c r="J4" s="245"/>
    </row>
    <row r="5" spans="1:10" ht="15.75">
      <c r="A5" s="86"/>
      <c r="B5" s="3"/>
      <c r="C5" s="3"/>
      <c r="D5" s="3"/>
      <c r="E5" s="3"/>
      <c r="F5" s="3"/>
      <c r="G5" s="3"/>
      <c r="H5" s="3"/>
      <c r="I5" s="242" t="s">
        <v>7</v>
      </c>
      <c r="J5" s="242"/>
    </row>
    <row r="6" spans="1:10" ht="31.5" customHeight="1">
      <c r="A6" s="243" t="s">
        <v>0</v>
      </c>
      <c r="B6" s="244" t="s">
        <v>498</v>
      </c>
      <c r="C6" s="244" t="s">
        <v>499</v>
      </c>
      <c r="D6" s="244" t="s">
        <v>500</v>
      </c>
      <c r="E6" s="244" t="s">
        <v>501</v>
      </c>
      <c r="F6" s="244" t="s">
        <v>466</v>
      </c>
      <c r="G6" s="244"/>
      <c r="H6" s="244" t="s">
        <v>502</v>
      </c>
      <c r="I6" s="240" t="s">
        <v>503</v>
      </c>
      <c r="J6" s="240"/>
    </row>
    <row r="7" spans="1:10" ht="19.5" customHeight="1">
      <c r="A7" s="243"/>
      <c r="B7" s="244"/>
      <c r="C7" s="244"/>
      <c r="D7" s="244"/>
      <c r="E7" s="244"/>
      <c r="F7" s="244"/>
      <c r="G7" s="244"/>
      <c r="H7" s="244"/>
      <c r="I7" s="240" t="s">
        <v>504</v>
      </c>
      <c r="J7" s="240" t="s">
        <v>505</v>
      </c>
    </row>
    <row r="8" spans="1:10" ht="15.75">
      <c r="A8" s="243"/>
      <c r="B8" s="240"/>
      <c r="C8" s="244"/>
      <c r="D8" s="244"/>
      <c r="E8" s="244"/>
      <c r="F8" s="184" t="s">
        <v>8</v>
      </c>
      <c r="G8" s="184" t="s">
        <v>506</v>
      </c>
      <c r="H8" s="244"/>
      <c r="I8" s="240"/>
      <c r="J8" s="240"/>
    </row>
    <row r="9" spans="1:10" ht="15.75">
      <c r="A9" s="185" t="s">
        <v>3</v>
      </c>
      <c r="B9" s="185" t="s">
        <v>4</v>
      </c>
      <c r="C9" s="185">
        <f>1</f>
        <v>1</v>
      </c>
      <c r="D9" s="185">
        <v>2</v>
      </c>
      <c r="E9" s="185">
        <v>3</v>
      </c>
      <c r="F9" s="185">
        <v>4</v>
      </c>
      <c r="G9" s="185">
        <v>5</v>
      </c>
      <c r="H9" s="185">
        <v>6</v>
      </c>
      <c r="I9" s="185">
        <v>7</v>
      </c>
      <c r="J9" s="185">
        <v>8</v>
      </c>
    </row>
    <row r="10" spans="1:10" ht="15.75">
      <c r="A10" s="186"/>
      <c r="B10" s="187" t="s">
        <v>507</v>
      </c>
      <c r="C10" s="188"/>
      <c r="D10" s="188"/>
      <c r="E10" s="188"/>
      <c r="F10" s="188"/>
      <c r="G10" s="188"/>
      <c r="H10" s="188"/>
      <c r="I10" s="188"/>
      <c r="J10" s="189"/>
    </row>
    <row r="11" spans="1:10" ht="15.75">
      <c r="A11" s="186"/>
      <c r="B11" s="190" t="s">
        <v>508</v>
      </c>
      <c r="C11" s="188"/>
      <c r="D11" s="188"/>
      <c r="E11" s="188"/>
      <c r="F11" s="188"/>
      <c r="G11" s="188"/>
      <c r="H11" s="188"/>
      <c r="I11" s="188"/>
      <c r="J11" s="189"/>
    </row>
    <row r="12" spans="1:10" ht="15.75">
      <c r="A12" s="185"/>
      <c r="B12" s="191" t="s">
        <v>509</v>
      </c>
      <c r="C12" s="192"/>
      <c r="D12" s="192"/>
      <c r="E12" s="192"/>
      <c r="F12" s="192"/>
      <c r="G12" s="192"/>
      <c r="H12" s="192"/>
      <c r="I12" s="192"/>
      <c r="J12" s="193"/>
    </row>
    <row r="13" spans="1:10" ht="15.75">
      <c r="A13" s="186" t="s">
        <v>3</v>
      </c>
      <c r="B13" s="194" t="s">
        <v>510</v>
      </c>
      <c r="C13" s="192"/>
      <c r="D13" s="192"/>
      <c r="E13" s="192"/>
      <c r="F13" s="192"/>
      <c r="G13" s="192"/>
      <c r="H13" s="192"/>
      <c r="I13" s="192"/>
      <c r="J13" s="193"/>
    </row>
    <row r="14" spans="1:10" ht="15.75">
      <c r="A14" s="186" t="s">
        <v>10</v>
      </c>
      <c r="B14" s="194" t="s">
        <v>511</v>
      </c>
      <c r="C14" s="188"/>
      <c r="D14" s="188"/>
      <c r="E14" s="188"/>
      <c r="F14" s="188"/>
      <c r="G14" s="188"/>
      <c r="H14" s="188"/>
      <c r="I14" s="188"/>
      <c r="J14" s="189"/>
    </row>
    <row r="15" spans="1:10" ht="15.75">
      <c r="A15" s="186"/>
      <c r="B15" s="195" t="s">
        <v>512</v>
      </c>
      <c r="C15" s="188"/>
      <c r="D15" s="188"/>
      <c r="E15" s="188"/>
      <c r="F15" s="188"/>
      <c r="G15" s="188"/>
      <c r="H15" s="188"/>
      <c r="I15" s="188"/>
      <c r="J15" s="189"/>
    </row>
    <row r="16" spans="1:10" ht="15.75">
      <c r="A16" s="185">
        <v>1</v>
      </c>
      <c r="B16" s="196" t="s">
        <v>490</v>
      </c>
      <c r="C16" s="192"/>
      <c r="D16" s="192"/>
      <c r="E16" s="192"/>
      <c r="F16" s="192"/>
      <c r="G16" s="192"/>
      <c r="H16" s="192"/>
      <c r="I16" s="192"/>
      <c r="J16" s="193"/>
    </row>
    <row r="17" spans="1:10" ht="15.75">
      <c r="A17" s="185">
        <v>2</v>
      </c>
      <c r="B17" s="196" t="s">
        <v>492</v>
      </c>
      <c r="C17" s="192"/>
      <c r="D17" s="192"/>
      <c r="E17" s="192"/>
      <c r="F17" s="192"/>
      <c r="G17" s="192"/>
      <c r="H17" s="192"/>
      <c r="I17" s="192"/>
      <c r="J17" s="193"/>
    </row>
    <row r="18" spans="1:10" ht="15.75">
      <c r="A18" s="185" t="s">
        <v>24</v>
      </c>
      <c r="B18" s="196" t="s">
        <v>24</v>
      </c>
      <c r="C18" s="192"/>
      <c r="D18" s="192"/>
      <c r="E18" s="192"/>
      <c r="F18" s="192"/>
      <c r="G18" s="192"/>
      <c r="H18" s="192"/>
      <c r="I18" s="192"/>
      <c r="J18" s="193"/>
    </row>
    <row r="19" spans="1:10" ht="15.75">
      <c r="A19" s="186" t="s">
        <v>11</v>
      </c>
      <c r="B19" s="194" t="s">
        <v>513</v>
      </c>
      <c r="C19" s="192"/>
      <c r="D19" s="192"/>
      <c r="E19" s="192"/>
      <c r="F19" s="192"/>
      <c r="G19" s="192"/>
      <c r="H19" s="192"/>
      <c r="I19" s="192"/>
      <c r="J19" s="193"/>
    </row>
    <row r="20" spans="1:10" ht="15.75">
      <c r="A20" s="186"/>
      <c r="B20" s="195" t="s">
        <v>512</v>
      </c>
      <c r="C20" s="188"/>
      <c r="D20" s="188"/>
      <c r="E20" s="188"/>
      <c r="F20" s="188"/>
      <c r="G20" s="188"/>
      <c r="H20" s="188"/>
      <c r="I20" s="188"/>
      <c r="J20" s="189"/>
    </row>
    <row r="21" spans="1:10" ht="15.75">
      <c r="A21" s="185">
        <v>1</v>
      </c>
      <c r="B21" s="196" t="s">
        <v>490</v>
      </c>
      <c r="C21" s="192"/>
      <c r="D21" s="192"/>
      <c r="E21" s="192"/>
      <c r="F21" s="192"/>
      <c r="G21" s="192"/>
      <c r="H21" s="192"/>
      <c r="I21" s="192"/>
      <c r="J21" s="193"/>
    </row>
    <row r="22" spans="1:10" ht="15.75">
      <c r="A22" s="185">
        <v>2</v>
      </c>
      <c r="B22" s="196" t="s">
        <v>492</v>
      </c>
      <c r="C22" s="192"/>
      <c r="D22" s="192"/>
      <c r="E22" s="192"/>
      <c r="F22" s="192"/>
      <c r="G22" s="192"/>
      <c r="H22" s="192"/>
      <c r="I22" s="192"/>
      <c r="J22" s="193"/>
    </row>
    <row r="23" spans="1:10" ht="15.75">
      <c r="A23" s="185" t="s">
        <v>24</v>
      </c>
      <c r="B23" s="196" t="s">
        <v>24</v>
      </c>
      <c r="C23" s="192"/>
      <c r="D23" s="192"/>
      <c r="E23" s="192"/>
      <c r="F23" s="192"/>
      <c r="G23" s="192"/>
      <c r="H23" s="192"/>
      <c r="I23" s="192"/>
      <c r="J23" s="193"/>
    </row>
    <row r="24" spans="1:10" ht="15.75">
      <c r="A24" s="186" t="s">
        <v>4</v>
      </c>
      <c r="B24" s="194" t="s">
        <v>514</v>
      </c>
      <c r="C24" s="188"/>
      <c r="D24" s="188"/>
      <c r="E24" s="188"/>
      <c r="F24" s="188"/>
      <c r="G24" s="188"/>
      <c r="H24" s="188"/>
      <c r="I24" s="188"/>
      <c r="J24" s="189"/>
    </row>
    <row r="25" spans="1:10" ht="15.75">
      <c r="A25" s="186" t="s">
        <v>10</v>
      </c>
      <c r="B25" s="194" t="s">
        <v>511</v>
      </c>
      <c r="C25" s="188"/>
      <c r="D25" s="188"/>
      <c r="E25" s="188"/>
      <c r="F25" s="188"/>
      <c r="G25" s="188"/>
      <c r="H25" s="188"/>
      <c r="I25" s="188"/>
      <c r="J25" s="189"/>
    </row>
    <row r="26" spans="1:10" ht="15.75">
      <c r="A26" s="186"/>
      <c r="B26" s="195" t="s">
        <v>512</v>
      </c>
      <c r="C26" s="188"/>
      <c r="D26" s="188"/>
      <c r="E26" s="188"/>
      <c r="F26" s="188"/>
      <c r="G26" s="188"/>
      <c r="H26" s="188"/>
      <c r="I26" s="188"/>
      <c r="J26" s="189"/>
    </row>
    <row r="27" spans="1:10" ht="15.75">
      <c r="A27" s="185">
        <v>1</v>
      </c>
      <c r="B27" s="196" t="s">
        <v>490</v>
      </c>
      <c r="C27" s="192"/>
      <c r="D27" s="192"/>
      <c r="E27" s="192"/>
      <c r="F27" s="192"/>
      <c r="G27" s="192"/>
      <c r="H27" s="192"/>
      <c r="I27" s="192"/>
      <c r="J27" s="193"/>
    </row>
    <row r="28" spans="1:10" ht="15.75">
      <c r="A28" s="185">
        <v>2</v>
      </c>
      <c r="B28" s="196" t="s">
        <v>492</v>
      </c>
      <c r="C28" s="192"/>
      <c r="D28" s="192"/>
      <c r="E28" s="192"/>
      <c r="F28" s="192"/>
      <c r="G28" s="192"/>
      <c r="H28" s="192"/>
      <c r="I28" s="192"/>
      <c r="J28" s="193"/>
    </row>
    <row r="29" spans="1:10" ht="15.75">
      <c r="A29" s="185" t="s">
        <v>24</v>
      </c>
      <c r="B29" s="196" t="s">
        <v>24</v>
      </c>
      <c r="C29" s="192"/>
      <c r="D29" s="192"/>
      <c r="E29" s="192"/>
      <c r="F29" s="192"/>
      <c r="G29" s="192"/>
      <c r="H29" s="192"/>
      <c r="I29" s="192"/>
      <c r="J29" s="193"/>
    </row>
    <row r="30" spans="1:10" ht="15.75">
      <c r="A30" s="186" t="s">
        <v>11</v>
      </c>
      <c r="B30" s="194" t="s">
        <v>513</v>
      </c>
      <c r="C30" s="192"/>
      <c r="D30" s="192"/>
      <c r="E30" s="192"/>
      <c r="F30" s="192"/>
      <c r="G30" s="192"/>
      <c r="H30" s="192"/>
      <c r="I30" s="192"/>
      <c r="J30" s="193"/>
    </row>
    <row r="31" spans="1:10" ht="15.75">
      <c r="A31" s="186"/>
      <c r="B31" s="195" t="s">
        <v>512</v>
      </c>
      <c r="C31" s="188"/>
      <c r="D31" s="188"/>
      <c r="E31" s="188"/>
      <c r="F31" s="188"/>
      <c r="G31" s="188"/>
      <c r="H31" s="188"/>
      <c r="I31" s="188"/>
      <c r="J31" s="189"/>
    </row>
    <row r="32" spans="1:10" ht="15.75">
      <c r="A32" s="185">
        <v>1</v>
      </c>
      <c r="B32" s="196" t="s">
        <v>490</v>
      </c>
      <c r="C32" s="192"/>
      <c r="D32" s="192"/>
      <c r="E32" s="192"/>
      <c r="F32" s="192"/>
      <c r="G32" s="192"/>
      <c r="H32" s="192"/>
      <c r="I32" s="192"/>
      <c r="J32" s="193"/>
    </row>
    <row r="33" spans="1:10" ht="15.75">
      <c r="A33" s="185">
        <v>2</v>
      </c>
      <c r="B33" s="196" t="s">
        <v>492</v>
      </c>
      <c r="C33" s="192"/>
      <c r="D33" s="192"/>
      <c r="E33" s="192"/>
      <c r="F33" s="192"/>
      <c r="G33" s="192"/>
      <c r="H33" s="192"/>
      <c r="I33" s="192"/>
      <c r="J33" s="193"/>
    </row>
    <row r="34" spans="1:10" ht="15.75">
      <c r="A34" s="185" t="s">
        <v>24</v>
      </c>
      <c r="B34" s="196" t="s">
        <v>24</v>
      </c>
      <c r="C34" s="192"/>
      <c r="D34" s="192"/>
      <c r="E34" s="192"/>
      <c r="F34" s="192"/>
      <c r="G34" s="192"/>
      <c r="H34" s="192"/>
      <c r="I34" s="192"/>
      <c r="J34" s="193"/>
    </row>
    <row r="35" spans="1:10" ht="31.5">
      <c r="A35" s="186"/>
      <c r="B35" s="190" t="s">
        <v>515</v>
      </c>
      <c r="C35" s="197"/>
      <c r="D35" s="197"/>
      <c r="E35" s="197"/>
      <c r="F35" s="197"/>
      <c r="G35" s="197"/>
      <c r="H35" s="197"/>
      <c r="I35" s="197"/>
      <c r="J35" s="189"/>
    </row>
    <row r="36" spans="1:10" ht="15.75">
      <c r="A36" s="185"/>
      <c r="B36" s="191" t="s">
        <v>509</v>
      </c>
      <c r="C36" s="192"/>
      <c r="D36" s="192"/>
      <c r="E36" s="192"/>
      <c r="F36" s="192"/>
      <c r="G36" s="192"/>
      <c r="H36" s="192"/>
      <c r="I36" s="192"/>
      <c r="J36" s="193"/>
    </row>
    <row r="37" spans="1:10" ht="15.75">
      <c r="A37" s="186" t="s">
        <v>3</v>
      </c>
      <c r="B37" s="194" t="s">
        <v>510</v>
      </c>
      <c r="C37" s="192"/>
      <c r="D37" s="192"/>
      <c r="E37" s="192"/>
      <c r="F37" s="192"/>
      <c r="G37" s="192"/>
      <c r="H37" s="192"/>
      <c r="I37" s="192"/>
      <c r="J37" s="193"/>
    </row>
    <row r="38" spans="1:10" ht="15.75">
      <c r="A38" s="186" t="s">
        <v>10</v>
      </c>
      <c r="B38" s="194" t="s">
        <v>511</v>
      </c>
      <c r="C38" s="188"/>
      <c r="D38" s="188"/>
      <c r="E38" s="188"/>
      <c r="F38" s="188"/>
      <c r="G38" s="188"/>
      <c r="H38" s="188"/>
      <c r="I38" s="188"/>
      <c r="J38" s="189"/>
    </row>
    <row r="39" spans="1:10" ht="15.75">
      <c r="A39" s="186"/>
      <c r="B39" s="195" t="s">
        <v>512</v>
      </c>
      <c r="C39" s="188"/>
      <c r="D39" s="188"/>
      <c r="E39" s="188"/>
      <c r="F39" s="188"/>
      <c r="G39" s="188"/>
      <c r="H39" s="188"/>
      <c r="I39" s="188"/>
      <c r="J39" s="189"/>
    </row>
    <row r="40" spans="1:10" ht="15.75">
      <c r="A40" s="185">
        <v>1</v>
      </c>
      <c r="B40" s="196" t="s">
        <v>490</v>
      </c>
      <c r="C40" s="192"/>
      <c r="D40" s="192"/>
      <c r="E40" s="192"/>
      <c r="F40" s="192"/>
      <c r="G40" s="192"/>
      <c r="H40" s="192"/>
      <c r="I40" s="192"/>
      <c r="J40" s="193"/>
    </row>
    <row r="41" spans="1:10" ht="15.75">
      <c r="A41" s="185">
        <v>2</v>
      </c>
      <c r="B41" s="196" t="s">
        <v>492</v>
      </c>
      <c r="C41" s="192"/>
      <c r="D41" s="192"/>
      <c r="E41" s="192"/>
      <c r="F41" s="192"/>
      <c r="G41" s="192"/>
      <c r="H41" s="192"/>
      <c r="I41" s="192"/>
      <c r="J41" s="193"/>
    </row>
    <row r="42" spans="1:10" ht="15.75">
      <c r="A42" s="185" t="s">
        <v>24</v>
      </c>
      <c r="B42" s="196" t="s">
        <v>24</v>
      </c>
      <c r="C42" s="192"/>
      <c r="D42" s="192"/>
      <c r="E42" s="192"/>
      <c r="F42" s="192"/>
      <c r="G42" s="192"/>
      <c r="H42" s="192"/>
      <c r="I42" s="192"/>
      <c r="J42" s="193"/>
    </row>
    <row r="43" spans="1:10" ht="15.75">
      <c r="A43" s="186" t="s">
        <v>11</v>
      </c>
      <c r="B43" s="194" t="s">
        <v>513</v>
      </c>
      <c r="C43" s="192"/>
      <c r="D43" s="192"/>
      <c r="E43" s="192"/>
      <c r="F43" s="192"/>
      <c r="G43" s="192"/>
      <c r="H43" s="192"/>
      <c r="I43" s="192"/>
      <c r="J43" s="193"/>
    </row>
    <row r="44" spans="1:10" ht="15.75">
      <c r="A44" s="186"/>
      <c r="B44" s="195" t="s">
        <v>512</v>
      </c>
      <c r="C44" s="188"/>
      <c r="D44" s="188"/>
      <c r="E44" s="188"/>
      <c r="F44" s="188"/>
      <c r="G44" s="188"/>
      <c r="H44" s="188"/>
      <c r="I44" s="188"/>
      <c r="J44" s="189"/>
    </row>
    <row r="45" spans="1:10" ht="15.75">
      <c r="A45" s="185">
        <v>1</v>
      </c>
      <c r="B45" s="196" t="s">
        <v>490</v>
      </c>
      <c r="C45" s="192"/>
      <c r="D45" s="192"/>
      <c r="E45" s="192"/>
      <c r="F45" s="192"/>
      <c r="G45" s="192"/>
      <c r="H45" s="192"/>
      <c r="I45" s="192"/>
      <c r="J45" s="193"/>
    </row>
    <row r="46" spans="1:10" ht="15.75">
      <c r="A46" s="185">
        <v>2</v>
      </c>
      <c r="B46" s="196" t="s">
        <v>492</v>
      </c>
      <c r="C46" s="192"/>
      <c r="D46" s="192"/>
      <c r="E46" s="192"/>
      <c r="F46" s="192"/>
      <c r="G46" s="192"/>
      <c r="H46" s="192"/>
      <c r="I46" s="192"/>
      <c r="J46" s="193"/>
    </row>
    <row r="47" spans="1:10" ht="15.75">
      <c r="A47" s="185" t="s">
        <v>24</v>
      </c>
      <c r="B47" s="196" t="s">
        <v>24</v>
      </c>
      <c r="C47" s="192"/>
      <c r="D47" s="192"/>
      <c r="E47" s="192"/>
      <c r="F47" s="192"/>
      <c r="G47" s="192"/>
      <c r="H47" s="192"/>
      <c r="I47" s="192"/>
      <c r="J47" s="193"/>
    </row>
    <row r="48" spans="1:10" ht="15.75">
      <c r="A48" s="186" t="s">
        <v>4</v>
      </c>
      <c r="B48" s="194" t="s">
        <v>514</v>
      </c>
      <c r="C48" s="188"/>
      <c r="D48" s="188"/>
      <c r="E48" s="188"/>
      <c r="F48" s="188"/>
      <c r="G48" s="188"/>
      <c r="H48" s="188"/>
      <c r="I48" s="188"/>
      <c r="J48" s="189"/>
    </row>
    <row r="49" spans="1:10" ht="15.75">
      <c r="A49" s="186" t="s">
        <v>10</v>
      </c>
      <c r="B49" s="194" t="s">
        <v>511</v>
      </c>
      <c r="C49" s="188"/>
      <c r="D49" s="188"/>
      <c r="E49" s="188"/>
      <c r="F49" s="188"/>
      <c r="G49" s="188"/>
      <c r="H49" s="188"/>
      <c r="I49" s="188"/>
      <c r="J49" s="189"/>
    </row>
    <row r="50" spans="1:10" ht="15.75">
      <c r="A50" s="186"/>
      <c r="B50" s="195" t="s">
        <v>512</v>
      </c>
      <c r="C50" s="188"/>
      <c r="D50" s="188"/>
      <c r="E50" s="188"/>
      <c r="F50" s="188"/>
      <c r="G50" s="188"/>
      <c r="H50" s="188"/>
      <c r="I50" s="188"/>
      <c r="J50" s="189"/>
    </row>
    <row r="51" spans="1:10" ht="15.75">
      <c r="A51" s="185">
        <v>1</v>
      </c>
      <c r="B51" s="196" t="s">
        <v>490</v>
      </c>
      <c r="C51" s="192"/>
      <c r="D51" s="192"/>
      <c r="E51" s="192"/>
      <c r="F51" s="192"/>
      <c r="G51" s="192"/>
      <c r="H51" s="192"/>
      <c r="I51" s="192"/>
      <c r="J51" s="193"/>
    </row>
    <row r="52" spans="1:10" ht="15.75">
      <c r="A52" s="185">
        <v>2</v>
      </c>
      <c r="B52" s="196" t="s">
        <v>492</v>
      </c>
      <c r="C52" s="192"/>
      <c r="D52" s="192"/>
      <c r="E52" s="192"/>
      <c r="F52" s="192"/>
      <c r="G52" s="192"/>
      <c r="H52" s="192"/>
      <c r="I52" s="192"/>
      <c r="J52" s="193"/>
    </row>
    <row r="53" spans="1:10" ht="15.75">
      <c r="A53" s="185" t="s">
        <v>24</v>
      </c>
      <c r="B53" s="196" t="s">
        <v>24</v>
      </c>
      <c r="C53" s="192"/>
      <c r="D53" s="192"/>
      <c r="E53" s="192"/>
      <c r="F53" s="192"/>
      <c r="G53" s="192"/>
      <c r="H53" s="192"/>
      <c r="I53" s="192"/>
      <c r="J53" s="193"/>
    </row>
    <row r="54" spans="1:10" ht="15.75">
      <c r="A54" s="186" t="s">
        <v>11</v>
      </c>
      <c r="B54" s="194" t="s">
        <v>513</v>
      </c>
      <c r="C54" s="192"/>
      <c r="D54" s="192"/>
      <c r="E54" s="192"/>
      <c r="F54" s="192"/>
      <c r="G54" s="192"/>
      <c r="H54" s="192"/>
      <c r="I54" s="192"/>
      <c r="J54" s="193"/>
    </row>
    <row r="55" spans="1:10" ht="15.75">
      <c r="A55" s="186"/>
      <c r="B55" s="195" t="s">
        <v>512</v>
      </c>
      <c r="C55" s="188"/>
      <c r="D55" s="188"/>
      <c r="E55" s="188"/>
      <c r="F55" s="188"/>
      <c r="G55" s="188"/>
      <c r="H55" s="188"/>
      <c r="I55" s="188"/>
      <c r="J55" s="189"/>
    </row>
    <row r="56" spans="1:10" ht="15.75">
      <c r="A56" s="185">
        <v>1</v>
      </c>
      <c r="B56" s="196" t="s">
        <v>490</v>
      </c>
      <c r="C56" s="192"/>
      <c r="D56" s="192"/>
      <c r="E56" s="192"/>
      <c r="F56" s="192"/>
      <c r="G56" s="192"/>
      <c r="H56" s="192"/>
      <c r="I56" s="192"/>
      <c r="J56" s="193"/>
    </row>
    <row r="57" spans="1:10" ht="15.75">
      <c r="A57" s="185">
        <v>2</v>
      </c>
      <c r="B57" s="196" t="s">
        <v>492</v>
      </c>
      <c r="C57" s="192"/>
      <c r="D57" s="192"/>
      <c r="E57" s="192"/>
      <c r="F57" s="192"/>
      <c r="G57" s="192"/>
      <c r="H57" s="192"/>
      <c r="I57" s="192"/>
      <c r="J57" s="193"/>
    </row>
    <row r="58" spans="1:10" ht="15.75">
      <c r="A58" s="185" t="s">
        <v>24</v>
      </c>
      <c r="B58" s="196" t="s">
        <v>24</v>
      </c>
      <c r="C58" s="192"/>
      <c r="D58" s="192"/>
      <c r="E58" s="192"/>
      <c r="F58" s="192"/>
      <c r="G58" s="192"/>
      <c r="H58" s="192"/>
      <c r="I58" s="192"/>
      <c r="J58" s="193"/>
    </row>
  </sheetData>
  <mergeCells count="13">
    <mergeCell ref="I7:I8"/>
    <mergeCell ref="J7:J8"/>
    <mergeCell ref="B3:J3"/>
    <mergeCell ref="I5:J5"/>
    <mergeCell ref="A6:A8"/>
    <mergeCell ref="B6:B8"/>
    <mergeCell ref="C6:C8"/>
    <mergeCell ref="D6:D8"/>
    <mergeCell ref="E6:E8"/>
    <mergeCell ref="F6:G7"/>
    <mergeCell ref="H6:H8"/>
    <mergeCell ref="I6:J6"/>
    <mergeCell ref="A4:J4"/>
  </mergeCells>
  <printOptions horizontalCentered="1"/>
  <pageMargins left="0.31496062992125984" right="0.19685039370078741" top="0.39370078740157483" bottom="0.39370078740157483" header="0.31496062992125984" footer="0.31496062992125984"/>
  <pageSetup paperSize="9" fitToHeight="0" orientation="landscape" blackAndWhite="1"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D11" sqref="D11"/>
    </sheetView>
  </sheetViews>
  <sheetFormatPr defaultRowHeight="15"/>
  <cols>
    <col min="1" max="1" width="5.5703125" customWidth="1"/>
    <col min="2" max="2" width="56.28515625" customWidth="1"/>
    <col min="3" max="3" width="9.140625" customWidth="1"/>
    <col min="4" max="4" width="8.140625" customWidth="1"/>
    <col min="5" max="5" width="10.7109375" customWidth="1"/>
    <col min="6" max="6" width="7.28515625" customWidth="1"/>
  </cols>
  <sheetData>
    <row r="1" spans="1:9" ht="15.75" customHeight="1">
      <c r="A1" s="26"/>
      <c r="B1" s="6"/>
      <c r="C1" s="4"/>
      <c r="D1" s="5"/>
      <c r="E1" s="246" t="s">
        <v>25</v>
      </c>
      <c r="F1" s="246"/>
    </row>
    <row r="2" spans="1:9" ht="11.25" customHeight="1">
      <c r="A2" s="4"/>
      <c r="B2" s="4"/>
      <c r="C2" s="4"/>
      <c r="D2" s="5"/>
      <c r="E2" s="6"/>
      <c r="F2" s="7"/>
    </row>
    <row r="3" spans="1:9" ht="39" customHeight="1">
      <c r="A3" s="247" t="s">
        <v>319</v>
      </c>
      <c r="B3" s="247"/>
      <c r="C3" s="247"/>
      <c r="D3" s="247"/>
      <c r="E3" s="247"/>
      <c r="F3" s="247"/>
    </row>
    <row r="4" spans="1:9" ht="27.75" customHeight="1">
      <c r="A4" s="251" t="s">
        <v>659</v>
      </c>
      <c r="B4" s="252"/>
      <c r="C4" s="252"/>
      <c r="D4" s="252"/>
      <c r="E4" s="252"/>
      <c r="F4" s="252"/>
      <c r="G4" s="33"/>
      <c r="H4" s="33"/>
      <c r="I4" s="33"/>
    </row>
    <row r="5" spans="1:9" ht="15.75">
      <c r="A5" s="8"/>
      <c r="B5" s="5"/>
      <c r="C5" s="5"/>
      <c r="D5" s="5"/>
      <c r="E5" s="9"/>
      <c r="F5" s="10" t="s">
        <v>16</v>
      </c>
    </row>
    <row r="6" spans="1:9" ht="21.75" customHeight="1">
      <c r="A6" s="248" t="s">
        <v>0</v>
      </c>
      <c r="B6" s="248" t="s">
        <v>26</v>
      </c>
      <c r="C6" s="248" t="s">
        <v>318</v>
      </c>
      <c r="D6" s="248"/>
      <c r="E6" s="249" t="s">
        <v>253</v>
      </c>
      <c r="F6" s="249" t="s">
        <v>27</v>
      </c>
    </row>
    <row r="7" spans="1:9" ht="32.25" customHeight="1">
      <c r="A7" s="248"/>
      <c r="B7" s="248"/>
      <c r="C7" s="198" t="s">
        <v>8</v>
      </c>
      <c r="D7" s="11" t="s">
        <v>28</v>
      </c>
      <c r="E7" s="250"/>
      <c r="F7" s="249"/>
    </row>
    <row r="8" spans="1:9">
      <c r="A8" s="199" t="s">
        <v>3</v>
      </c>
      <c r="B8" s="199" t="s">
        <v>4</v>
      </c>
      <c r="C8" s="199">
        <v>1</v>
      </c>
      <c r="D8" s="200">
        <v>2</v>
      </c>
      <c r="E8" s="199">
        <v>3</v>
      </c>
      <c r="F8" s="200">
        <v>4</v>
      </c>
    </row>
    <row r="9" spans="1:9" ht="15.75">
      <c r="A9" s="11"/>
      <c r="B9" s="11" t="s">
        <v>15</v>
      </c>
      <c r="C9" s="11"/>
      <c r="D9" s="12"/>
      <c r="E9" s="12"/>
      <c r="F9" s="13"/>
    </row>
    <row r="10" spans="1:9" ht="15.75">
      <c r="A10" s="11" t="s">
        <v>10</v>
      </c>
      <c r="B10" s="13" t="s">
        <v>29</v>
      </c>
      <c r="C10" s="13"/>
      <c r="D10" s="14"/>
      <c r="E10" s="15"/>
      <c r="F10" s="23"/>
    </row>
    <row r="11" spans="1:9" ht="110.25">
      <c r="A11" s="201">
        <v>1</v>
      </c>
      <c r="B11" s="51" t="s">
        <v>30</v>
      </c>
      <c r="C11" s="17"/>
      <c r="D11" s="14"/>
      <c r="E11" s="15"/>
      <c r="F11" s="23"/>
    </row>
    <row r="12" spans="1:9" ht="31.5">
      <c r="A12" s="201">
        <v>2</v>
      </c>
      <c r="B12" s="51" t="s">
        <v>31</v>
      </c>
      <c r="C12" s="17"/>
      <c r="D12" s="18"/>
      <c r="E12" s="15"/>
      <c r="F12" s="202"/>
    </row>
    <row r="13" spans="1:9" ht="47.25">
      <c r="A13" s="201">
        <v>3</v>
      </c>
      <c r="B13" s="51" t="s">
        <v>32</v>
      </c>
      <c r="C13" s="17"/>
      <c r="D13" s="18"/>
      <c r="E13" s="15"/>
      <c r="F13" s="202"/>
    </row>
    <row r="14" spans="1:9" ht="47.25">
      <c r="A14" s="201">
        <v>4</v>
      </c>
      <c r="B14" s="51" t="s">
        <v>33</v>
      </c>
      <c r="C14" s="17"/>
      <c r="D14" s="14"/>
      <c r="E14" s="15"/>
      <c r="F14" s="23"/>
    </row>
    <row r="15" spans="1:9" ht="15.75">
      <c r="A15" s="201">
        <v>5</v>
      </c>
      <c r="B15" s="51" t="s">
        <v>34</v>
      </c>
      <c r="C15" s="17"/>
      <c r="D15" s="14"/>
      <c r="E15" s="15"/>
      <c r="F15" s="23"/>
    </row>
    <row r="16" spans="1:9" ht="15.75">
      <c r="A16" s="201">
        <v>6</v>
      </c>
      <c r="B16" s="51" t="s">
        <v>35</v>
      </c>
      <c r="C16" s="17"/>
      <c r="D16" s="19"/>
      <c r="E16" s="15"/>
      <c r="F16" s="23"/>
    </row>
    <row r="17" spans="1:6" ht="15.75">
      <c r="A17" s="201">
        <v>7</v>
      </c>
      <c r="B17" s="51" t="s">
        <v>243</v>
      </c>
      <c r="C17" s="17"/>
      <c r="D17" s="19"/>
      <c r="E17" s="15"/>
      <c r="F17" s="23"/>
    </row>
    <row r="18" spans="1:6" ht="15.75">
      <c r="A18" s="201">
        <v>8</v>
      </c>
      <c r="B18" s="51" t="s">
        <v>244</v>
      </c>
      <c r="C18" s="17"/>
      <c r="D18" s="19"/>
      <c r="E18" s="15"/>
      <c r="F18" s="23"/>
    </row>
    <row r="19" spans="1:6" ht="31.5">
      <c r="A19" s="201">
        <v>9</v>
      </c>
      <c r="B19" s="51" t="s">
        <v>245</v>
      </c>
      <c r="C19" s="17"/>
      <c r="D19" s="19"/>
      <c r="E19" s="15"/>
      <c r="F19" s="23"/>
    </row>
    <row r="20" spans="1:6" ht="31.5">
      <c r="A20" s="201">
        <v>10</v>
      </c>
      <c r="B20" s="51" t="s">
        <v>246</v>
      </c>
      <c r="C20" s="17"/>
      <c r="D20" s="19"/>
      <c r="E20" s="15"/>
      <c r="F20" s="23"/>
    </row>
    <row r="21" spans="1:6" ht="15.75">
      <c r="A21" s="201" t="s">
        <v>24</v>
      </c>
      <c r="B21" s="51" t="s">
        <v>36</v>
      </c>
      <c r="C21" s="17"/>
      <c r="D21" s="14"/>
      <c r="E21" s="15"/>
      <c r="F21" s="23"/>
    </row>
    <row r="22" spans="1:6" ht="15.75">
      <c r="A22" s="203" t="s">
        <v>11</v>
      </c>
      <c r="B22" s="123" t="s">
        <v>37</v>
      </c>
      <c r="C22" s="20"/>
      <c r="D22" s="21"/>
      <c r="E22" s="15"/>
      <c r="F22" s="167"/>
    </row>
    <row r="23" spans="1:6" ht="15.75">
      <c r="A23" s="11" t="s">
        <v>38</v>
      </c>
      <c r="B23" s="123" t="s">
        <v>39</v>
      </c>
      <c r="C23" s="13"/>
      <c r="D23" s="22"/>
      <c r="E23" s="23"/>
      <c r="F23" s="23"/>
    </row>
    <row r="24" spans="1:6" ht="15.75">
      <c r="A24" s="167">
        <v>1</v>
      </c>
      <c r="B24" s="17" t="s">
        <v>40</v>
      </c>
      <c r="C24" s="17"/>
      <c r="D24" s="22"/>
      <c r="E24" s="23"/>
      <c r="F24" s="23"/>
    </row>
    <row r="25" spans="1:6" ht="15.75">
      <c r="A25" s="167">
        <v>2</v>
      </c>
      <c r="B25" s="17" t="s">
        <v>41</v>
      </c>
      <c r="C25" s="17"/>
      <c r="D25" s="22"/>
      <c r="E25" s="23"/>
      <c r="F25" s="23"/>
    </row>
    <row r="26" spans="1:6" ht="15.75">
      <c r="A26" s="203" t="s">
        <v>42</v>
      </c>
      <c r="B26" s="123" t="s">
        <v>43</v>
      </c>
      <c r="C26" s="13"/>
      <c r="D26" s="22"/>
      <c r="E26" s="23"/>
      <c r="F26" s="23"/>
    </row>
    <row r="27" spans="1:6" ht="15.75">
      <c r="A27" s="204" t="s">
        <v>18</v>
      </c>
      <c r="B27" s="17" t="s">
        <v>24</v>
      </c>
      <c r="C27" s="22"/>
      <c r="D27" s="22"/>
      <c r="E27" s="23"/>
      <c r="F27" s="23"/>
    </row>
    <row r="28" spans="1:6" ht="15.75">
      <c r="A28" s="204" t="s">
        <v>18</v>
      </c>
      <c r="B28" s="17" t="s">
        <v>24</v>
      </c>
      <c r="C28" s="22"/>
      <c r="D28" s="22"/>
      <c r="E28" s="23"/>
      <c r="F28" s="23"/>
    </row>
    <row r="29" spans="1:6" ht="15.75">
      <c r="A29" s="204" t="s">
        <v>18</v>
      </c>
      <c r="B29" s="17" t="s">
        <v>24</v>
      </c>
      <c r="C29" s="22"/>
      <c r="D29" s="22"/>
      <c r="E29" s="23"/>
      <c r="F29" s="23"/>
    </row>
    <row r="30" spans="1:6" ht="15.75">
      <c r="A30" s="11" t="s">
        <v>12</v>
      </c>
      <c r="B30" s="123" t="s">
        <v>44</v>
      </c>
      <c r="C30" s="20"/>
      <c r="D30" s="20"/>
      <c r="E30" s="13"/>
      <c r="F30" s="13"/>
    </row>
    <row r="31" spans="1:6" ht="15.75">
      <c r="A31" s="167" t="s">
        <v>38</v>
      </c>
      <c r="B31" s="17" t="s">
        <v>45</v>
      </c>
      <c r="C31" s="22"/>
      <c r="D31" s="22"/>
      <c r="E31" s="23"/>
      <c r="F31" s="23"/>
    </row>
    <row r="32" spans="1:6">
      <c r="A32" s="200">
        <v>1</v>
      </c>
      <c r="B32" s="124" t="s">
        <v>24</v>
      </c>
      <c r="C32" s="24"/>
      <c r="D32" s="24"/>
      <c r="E32" s="25"/>
      <c r="F32" s="25"/>
    </row>
    <row r="33" spans="1:6">
      <c r="A33" s="200" t="s">
        <v>24</v>
      </c>
      <c r="B33" s="124"/>
      <c r="C33" s="24"/>
      <c r="D33" s="24"/>
      <c r="E33" s="25"/>
      <c r="F33" s="25"/>
    </row>
    <row r="34" spans="1:6">
      <c r="A34" s="200" t="s">
        <v>42</v>
      </c>
      <c r="B34" s="124" t="s">
        <v>46</v>
      </c>
      <c r="C34" s="24"/>
      <c r="D34" s="24"/>
      <c r="E34" s="25"/>
      <c r="F34" s="25"/>
    </row>
    <row r="35" spans="1:6">
      <c r="A35" s="200">
        <v>1</v>
      </c>
      <c r="B35" s="124" t="s">
        <v>24</v>
      </c>
      <c r="C35" s="24"/>
      <c r="D35" s="24"/>
      <c r="E35" s="25"/>
      <c r="F35" s="25"/>
    </row>
  </sheetData>
  <mergeCells count="8">
    <mergeCell ref="E1:F1"/>
    <mergeCell ref="A3:F3"/>
    <mergeCell ref="A6:A7"/>
    <mergeCell ref="B6:B7"/>
    <mergeCell ref="C6:D6"/>
    <mergeCell ref="E6:E7"/>
    <mergeCell ref="F6:F7"/>
    <mergeCell ref="A4:F4"/>
  </mergeCells>
  <printOptions horizontalCentered="1"/>
  <pageMargins left="0.31496062992125984" right="0.19685039370078741" top="0.39370078740157483" bottom="0.39370078740157483" header="0.31496062992125984" footer="0.31496062992125984"/>
  <pageSetup paperSize="9" scale="93"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5"/>
  <sheetViews>
    <sheetView view="pageBreakPreview" topLeftCell="A5" zoomScale="70" zoomScaleNormal="85" zoomScaleSheetLayoutView="70" workbookViewId="0">
      <selection activeCell="N10" sqref="N10"/>
    </sheetView>
  </sheetViews>
  <sheetFormatPr defaultColWidth="9" defaultRowHeight="15.75"/>
  <cols>
    <col min="1" max="1" width="5.28515625" style="28" customWidth="1"/>
    <col min="2" max="2" width="11" style="28" customWidth="1"/>
    <col min="3" max="3" width="6.5703125" style="88" customWidth="1"/>
    <col min="4" max="4" width="9.7109375" style="88" customWidth="1"/>
    <col min="5" max="5" width="6.7109375" style="88" customWidth="1"/>
    <col min="6" max="6" width="10.28515625" style="88" customWidth="1"/>
    <col min="7" max="7" width="11.5703125" style="88" customWidth="1"/>
    <col min="8" max="8" width="7.28515625" style="88" customWidth="1"/>
    <col min="9" max="9" width="6.7109375" style="88" customWidth="1"/>
    <col min="10" max="10" width="7.85546875" style="88" customWidth="1"/>
    <col min="11" max="11" width="6.28515625" style="88" customWidth="1"/>
    <col min="12" max="12" width="10.5703125" style="88" customWidth="1"/>
    <col min="13" max="13" width="7.7109375" style="88" customWidth="1"/>
    <col min="14" max="14" width="10.5703125" style="88" customWidth="1"/>
    <col min="15" max="15" width="9.140625" style="88" customWidth="1"/>
    <col min="16" max="16" width="7.5703125" style="88" customWidth="1"/>
    <col min="17" max="17" width="6.85546875" style="88" customWidth="1"/>
    <col min="18" max="18" width="8.7109375" style="88" customWidth="1"/>
    <col min="19" max="19" width="10" style="88" customWidth="1"/>
    <col min="20" max="20" width="6.85546875" style="88" customWidth="1"/>
    <col min="21" max="21" width="10.28515625" style="88" customWidth="1"/>
    <col min="22" max="22" width="8.140625" style="88" customWidth="1"/>
    <col min="23" max="23" width="9" style="88"/>
    <col min="24" max="24" width="11.28515625" style="88" customWidth="1"/>
    <col min="25" max="25" width="7.5703125" style="88" customWidth="1"/>
    <col min="26" max="26" width="7.28515625" style="88" customWidth="1"/>
    <col min="27" max="27" width="7.7109375" style="88" customWidth="1"/>
    <col min="28" max="28" width="10.140625" style="88" customWidth="1"/>
    <col min="29" max="29" width="10.28515625" style="88" customWidth="1"/>
    <col min="30" max="30" width="8.28515625" style="88" customWidth="1"/>
    <col min="31" max="32" width="7.5703125" style="88" customWidth="1"/>
    <col min="33" max="33" width="7.7109375" style="88" customWidth="1"/>
    <col min="34" max="34" width="10.28515625" style="88" customWidth="1"/>
    <col min="35" max="16384" width="9" style="28"/>
  </cols>
  <sheetData>
    <row r="1" spans="1:34">
      <c r="A1" s="3"/>
      <c r="S1" s="89"/>
      <c r="AF1" s="255" t="s">
        <v>64</v>
      </c>
      <c r="AG1" s="255"/>
      <c r="AH1" s="255"/>
    </row>
    <row r="3" spans="1:34" ht="33" customHeight="1">
      <c r="A3" s="256" t="s">
        <v>516</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34">
      <c r="A4" s="257" t="s">
        <v>256</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row>
    <row r="5" spans="1:34">
      <c r="S5" s="90" t="s">
        <v>7</v>
      </c>
      <c r="AF5" s="258" t="s">
        <v>7</v>
      </c>
      <c r="AG5" s="258"/>
      <c r="AH5" s="258"/>
    </row>
    <row r="6" spans="1:34" ht="60.75" customHeight="1">
      <c r="A6" s="259" t="s">
        <v>0</v>
      </c>
      <c r="B6" s="259" t="s">
        <v>65</v>
      </c>
      <c r="C6" s="259" t="s">
        <v>330</v>
      </c>
      <c r="D6" s="259"/>
      <c r="E6" s="259"/>
      <c r="F6" s="259"/>
      <c r="G6" s="259"/>
      <c r="H6" s="259"/>
      <c r="I6" s="259"/>
      <c r="J6" s="259"/>
      <c r="K6" s="259" t="s">
        <v>326</v>
      </c>
      <c r="L6" s="259"/>
      <c r="M6" s="259"/>
      <c r="N6" s="259"/>
      <c r="O6" s="259"/>
      <c r="P6" s="259"/>
      <c r="Q6" s="259"/>
      <c r="R6" s="259"/>
      <c r="S6" s="259"/>
      <c r="T6" s="259" t="s">
        <v>469</v>
      </c>
      <c r="U6" s="259"/>
      <c r="V6" s="259"/>
      <c r="W6" s="259"/>
      <c r="X6" s="259"/>
      <c r="Y6" s="259"/>
      <c r="Z6" s="259"/>
      <c r="AA6" s="259"/>
      <c r="AB6" s="259"/>
      <c r="AC6" s="259" t="s">
        <v>467</v>
      </c>
      <c r="AD6" s="259"/>
      <c r="AE6" s="259"/>
      <c r="AF6" s="259"/>
      <c r="AG6" s="259"/>
      <c r="AH6" s="259"/>
    </row>
    <row r="7" spans="1:34" ht="71.25" customHeight="1">
      <c r="A7" s="259"/>
      <c r="B7" s="259"/>
      <c r="C7" s="254" t="s">
        <v>517</v>
      </c>
      <c r="D7" s="254"/>
      <c r="E7" s="254" t="s">
        <v>66</v>
      </c>
      <c r="F7" s="254"/>
      <c r="G7" s="254" t="s">
        <v>67</v>
      </c>
      <c r="H7" s="253" t="s">
        <v>5</v>
      </c>
      <c r="I7" s="253"/>
      <c r="J7" s="253"/>
      <c r="K7" s="254" t="s">
        <v>517</v>
      </c>
      <c r="L7" s="254"/>
      <c r="M7" s="254" t="s">
        <v>518</v>
      </c>
      <c r="N7" s="254"/>
      <c r="O7" s="254" t="s">
        <v>68</v>
      </c>
      <c r="P7" s="253" t="s">
        <v>5</v>
      </c>
      <c r="Q7" s="253"/>
      <c r="R7" s="253"/>
      <c r="S7" s="254" t="s">
        <v>519</v>
      </c>
      <c r="T7" s="254" t="s">
        <v>517</v>
      </c>
      <c r="U7" s="254"/>
      <c r="V7" s="254" t="s">
        <v>520</v>
      </c>
      <c r="W7" s="254"/>
      <c r="X7" s="254" t="s">
        <v>521</v>
      </c>
      <c r="Y7" s="253" t="s">
        <v>5</v>
      </c>
      <c r="Z7" s="253"/>
      <c r="AA7" s="253"/>
      <c r="AB7" s="254" t="s">
        <v>519</v>
      </c>
      <c r="AC7" s="254" t="s">
        <v>522</v>
      </c>
      <c r="AD7" s="254" t="s">
        <v>68</v>
      </c>
      <c r="AE7" s="253" t="s">
        <v>5</v>
      </c>
      <c r="AF7" s="253"/>
      <c r="AG7" s="253"/>
      <c r="AH7" s="254" t="s">
        <v>519</v>
      </c>
    </row>
    <row r="8" spans="1:34" ht="130.5" customHeight="1">
      <c r="A8" s="259"/>
      <c r="B8" s="259"/>
      <c r="C8" s="205" t="s">
        <v>15</v>
      </c>
      <c r="D8" s="205" t="s">
        <v>523</v>
      </c>
      <c r="E8" s="205" t="s">
        <v>15</v>
      </c>
      <c r="F8" s="205" t="s">
        <v>523</v>
      </c>
      <c r="G8" s="254"/>
      <c r="H8" s="205" t="s">
        <v>69</v>
      </c>
      <c r="I8" s="205" t="s">
        <v>70</v>
      </c>
      <c r="J8" s="205" t="s">
        <v>71</v>
      </c>
      <c r="K8" s="205" t="s">
        <v>15</v>
      </c>
      <c r="L8" s="205" t="s">
        <v>523</v>
      </c>
      <c r="M8" s="205" t="s">
        <v>15</v>
      </c>
      <c r="N8" s="205" t="s">
        <v>523</v>
      </c>
      <c r="O8" s="254"/>
      <c r="P8" s="205" t="s">
        <v>69</v>
      </c>
      <c r="Q8" s="205" t="s">
        <v>70</v>
      </c>
      <c r="R8" s="205" t="s">
        <v>71</v>
      </c>
      <c r="S8" s="254"/>
      <c r="T8" s="205" t="s">
        <v>15</v>
      </c>
      <c r="U8" s="205" t="s">
        <v>523</v>
      </c>
      <c r="V8" s="205" t="s">
        <v>15</v>
      </c>
      <c r="W8" s="205" t="s">
        <v>523</v>
      </c>
      <c r="X8" s="254"/>
      <c r="Y8" s="205" t="s">
        <v>69</v>
      </c>
      <c r="Z8" s="205" t="s">
        <v>70</v>
      </c>
      <c r="AA8" s="205" t="s">
        <v>71</v>
      </c>
      <c r="AB8" s="254"/>
      <c r="AC8" s="254"/>
      <c r="AD8" s="254"/>
      <c r="AE8" s="205" t="s">
        <v>69</v>
      </c>
      <c r="AF8" s="205" t="s">
        <v>70</v>
      </c>
      <c r="AG8" s="205" t="s">
        <v>71</v>
      </c>
      <c r="AH8" s="254"/>
    </row>
    <row r="9" spans="1:34" ht="31.5">
      <c r="A9" s="205" t="s">
        <v>3</v>
      </c>
      <c r="B9" s="205" t="s">
        <v>4</v>
      </c>
      <c r="C9" s="205">
        <v>1</v>
      </c>
      <c r="D9" s="205">
        <v>2</v>
      </c>
      <c r="E9" s="205">
        <v>3</v>
      </c>
      <c r="F9" s="205">
        <v>4</v>
      </c>
      <c r="G9" s="205" t="s">
        <v>524</v>
      </c>
      <c r="H9" s="205">
        <v>6</v>
      </c>
      <c r="I9" s="205">
        <v>7</v>
      </c>
      <c r="J9" s="205">
        <v>8</v>
      </c>
      <c r="K9" s="205">
        <v>9</v>
      </c>
      <c r="L9" s="205">
        <v>10</v>
      </c>
      <c r="M9" s="205">
        <v>11</v>
      </c>
      <c r="N9" s="205">
        <v>12</v>
      </c>
      <c r="O9" s="205" t="s">
        <v>525</v>
      </c>
      <c r="P9" s="205">
        <v>14</v>
      </c>
      <c r="Q9" s="205">
        <v>15</v>
      </c>
      <c r="R9" s="205">
        <v>16</v>
      </c>
      <c r="S9" s="205">
        <v>17</v>
      </c>
      <c r="T9" s="205">
        <v>18</v>
      </c>
      <c r="U9" s="205">
        <v>19</v>
      </c>
      <c r="V9" s="205">
        <v>20</v>
      </c>
      <c r="W9" s="205">
        <v>21</v>
      </c>
      <c r="X9" s="205" t="s">
        <v>526</v>
      </c>
      <c r="Y9" s="205">
        <v>23</v>
      </c>
      <c r="Z9" s="205">
        <v>24</v>
      </c>
      <c r="AA9" s="205">
        <v>25</v>
      </c>
      <c r="AB9" s="205">
        <v>26</v>
      </c>
      <c r="AC9" s="205">
        <v>27</v>
      </c>
      <c r="AD9" s="205" t="s">
        <v>527</v>
      </c>
      <c r="AE9" s="205">
        <v>29</v>
      </c>
      <c r="AF9" s="205">
        <v>30</v>
      </c>
      <c r="AG9" s="205">
        <v>31</v>
      </c>
      <c r="AH9" s="205">
        <v>32</v>
      </c>
    </row>
    <row r="10" spans="1:34" ht="33" customHeight="1">
      <c r="A10" s="205"/>
      <c r="B10" s="206" t="s">
        <v>22</v>
      </c>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row>
    <row r="11" spans="1:34" ht="29.25" customHeight="1">
      <c r="A11" s="205">
        <v>1</v>
      </c>
      <c r="B11" s="207" t="s">
        <v>73</v>
      </c>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row>
    <row r="12" spans="1:34" ht="29.25" customHeight="1">
      <c r="A12" s="205">
        <v>2</v>
      </c>
      <c r="B12" s="207" t="s">
        <v>74</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row>
    <row r="13" spans="1:34" ht="29.25" customHeight="1">
      <c r="A13" s="205" t="s">
        <v>24</v>
      </c>
      <c r="B13" s="207" t="s">
        <v>75</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row>
    <row r="14" spans="1:34" ht="62.25" customHeight="1">
      <c r="A14" s="260" t="s">
        <v>528</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row>
    <row r="15" spans="1:34">
      <c r="A15" s="91"/>
      <c r="B15" s="92"/>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row>
  </sheetData>
  <mergeCells count="29">
    <mergeCell ref="A14:AH14"/>
    <mergeCell ref="Y7:AA7"/>
    <mergeCell ref="AB7:AB8"/>
    <mergeCell ref="AC7:AC8"/>
    <mergeCell ref="AD7:AD8"/>
    <mergeCell ref="AE7:AG7"/>
    <mergeCell ref="AH7:AH8"/>
    <mergeCell ref="O7:O8"/>
    <mergeCell ref="P7:R7"/>
    <mergeCell ref="S7:S8"/>
    <mergeCell ref="T7:U7"/>
    <mergeCell ref="V7:W7"/>
    <mergeCell ref="X7:X8"/>
    <mergeCell ref="C7:D7"/>
    <mergeCell ref="E7:F7"/>
    <mergeCell ref="G7:G8"/>
    <mergeCell ref="H7:J7"/>
    <mergeCell ref="K7:L7"/>
    <mergeCell ref="M7:N7"/>
    <mergeCell ref="AF1:AH1"/>
    <mergeCell ref="A3:AH3"/>
    <mergeCell ref="A4:AH4"/>
    <mergeCell ref="AF5:AH5"/>
    <mergeCell ref="A6:A8"/>
    <mergeCell ref="B6:B8"/>
    <mergeCell ref="C6:J6"/>
    <mergeCell ref="K6:S6"/>
    <mergeCell ref="T6:AB6"/>
    <mergeCell ref="AC6:AH6"/>
  </mergeCells>
  <printOptions horizontalCentered="1"/>
  <pageMargins left="0.31496062992125984" right="0.19685039370078741" top="0.39370078740157483" bottom="0.39370078740157483" header="0.31496062992125984" footer="0.31496062992125984"/>
  <pageSetup paperSize="9" scale="46" fitToHeight="0" orientation="landscape" blackAndWhite="1" r:id="rId1"/>
  <headerFoot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1"/>
  <sheetViews>
    <sheetView view="pageBreakPreview" zoomScaleNormal="100" zoomScaleSheetLayoutView="100" workbookViewId="0">
      <selection activeCell="L8" sqref="L8:L9"/>
    </sheetView>
  </sheetViews>
  <sheetFormatPr defaultColWidth="9" defaultRowHeight="12.75"/>
  <cols>
    <col min="1" max="1" width="4.140625" style="37" customWidth="1"/>
    <col min="2" max="2" width="19.140625" style="37" customWidth="1"/>
    <col min="3" max="3" width="6.28515625" style="37" customWidth="1"/>
    <col min="4" max="4" width="5.5703125" style="37" customWidth="1"/>
    <col min="5" max="5" width="5.85546875" style="37" customWidth="1"/>
    <col min="6" max="6" width="5.5703125" style="37" customWidth="1"/>
    <col min="7" max="8" width="5" style="37" customWidth="1"/>
    <col min="9" max="9" width="7.140625" style="37" customWidth="1"/>
    <col min="10" max="10" width="9.28515625" style="37" customWidth="1"/>
    <col min="11" max="11" width="5.28515625" style="37" customWidth="1"/>
    <col min="12" max="12" width="5.5703125" style="37" customWidth="1"/>
    <col min="13" max="13" width="5.140625" style="37" customWidth="1"/>
    <col min="14" max="14" width="5.28515625" style="37" customWidth="1"/>
    <col min="15" max="15" width="6.7109375" style="37" customWidth="1"/>
    <col min="16" max="16" width="7.28515625" style="37" customWidth="1"/>
    <col min="17" max="17" width="6.28515625" style="37" customWidth="1"/>
    <col min="18" max="18" width="8.85546875" style="37" customWidth="1"/>
    <col min="19" max="19" width="7.140625" style="37" customWidth="1"/>
    <col min="20" max="21" width="6" style="37" customWidth="1"/>
    <col min="22" max="22" width="5.7109375" style="37" customWidth="1"/>
    <col min="23" max="23" width="8.140625" style="37" customWidth="1"/>
    <col min="24" max="24" width="9.5703125" style="37" customWidth="1"/>
    <col min="25" max="25" width="6.28515625" style="37" customWidth="1"/>
    <col min="26" max="26" width="5.85546875" style="37" customWidth="1"/>
    <col min="27" max="27" width="5.7109375" style="37" customWidth="1"/>
    <col min="28" max="28" width="5.85546875" style="37" customWidth="1"/>
    <col min="29" max="29" width="8" style="37" customWidth="1"/>
    <col min="30" max="30" width="8.140625" style="37" customWidth="1"/>
    <col min="31" max="31" width="7.140625" style="37" customWidth="1"/>
    <col min="32" max="32" width="6.85546875" style="37" customWidth="1"/>
    <col min="33" max="33" width="6.7109375" style="37" customWidth="1"/>
    <col min="34" max="34" width="7.28515625" style="37" customWidth="1"/>
    <col min="35" max="35" width="6.7109375" style="37" customWidth="1"/>
    <col min="36" max="36" width="11" style="37" customWidth="1"/>
    <col min="37" max="37" width="7.140625" style="37" customWidth="1"/>
    <col min="38" max="38" width="7.28515625" style="37" customWidth="1"/>
    <col min="39" max="39" width="7.140625" style="37" customWidth="1"/>
    <col min="40" max="40" width="6.28515625" style="37" customWidth="1"/>
    <col min="41" max="16384" width="9" style="37"/>
  </cols>
  <sheetData>
    <row r="1" spans="1:40">
      <c r="A1" s="38"/>
      <c r="R1" s="39"/>
      <c r="S1" s="38"/>
      <c r="AB1" s="39"/>
      <c r="AN1" s="39" t="s">
        <v>76</v>
      </c>
    </row>
    <row r="3" spans="1:40" ht="15" customHeight="1">
      <c r="A3" s="262" t="s">
        <v>529</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row>
    <row r="4" spans="1:40" ht="15" customHeight="1">
      <c r="A4" s="252" t="s">
        <v>539</v>
      </c>
      <c r="B4" s="252"/>
      <c r="C4" s="252"/>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row>
    <row r="5" spans="1:40">
      <c r="R5" s="36"/>
      <c r="AB5" s="36" t="s">
        <v>7</v>
      </c>
      <c r="AN5" s="36" t="s">
        <v>7</v>
      </c>
    </row>
    <row r="6" spans="1:40" ht="29.25" customHeight="1">
      <c r="A6" s="263"/>
      <c r="B6" s="263" t="s">
        <v>77</v>
      </c>
      <c r="C6" s="263" t="s">
        <v>326</v>
      </c>
      <c r="D6" s="263"/>
      <c r="E6" s="263"/>
      <c r="F6" s="263"/>
      <c r="G6" s="263"/>
      <c r="H6" s="263"/>
      <c r="I6" s="263"/>
      <c r="J6" s="263"/>
      <c r="K6" s="263"/>
      <c r="L6" s="263"/>
      <c r="M6" s="263"/>
      <c r="N6" s="263"/>
      <c r="O6" s="263" t="s">
        <v>469</v>
      </c>
      <c r="P6" s="263"/>
      <c r="Q6" s="263"/>
      <c r="R6" s="263"/>
      <c r="S6" s="263"/>
      <c r="T6" s="263"/>
      <c r="U6" s="263"/>
      <c r="V6" s="263"/>
      <c r="W6" s="263"/>
      <c r="X6" s="263"/>
      <c r="Y6" s="263"/>
      <c r="Z6" s="263"/>
      <c r="AA6" s="263"/>
      <c r="AB6" s="263"/>
      <c r="AC6" s="263" t="s">
        <v>467</v>
      </c>
      <c r="AD6" s="263"/>
      <c r="AE6" s="263"/>
      <c r="AF6" s="263"/>
      <c r="AG6" s="263"/>
      <c r="AH6" s="263"/>
      <c r="AI6" s="263"/>
      <c r="AJ6" s="263"/>
      <c r="AK6" s="263"/>
      <c r="AL6" s="263"/>
      <c r="AM6" s="263"/>
      <c r="AN6" s="263"/>
    </row>
    <row r="7" spans="1:40" ht="24" customHeight="1">
      <c r="A7" s="263"/>
      <c r="B7" s="263"/>
      <c r="C7" s="261" t="s">
        <v>78</v>
      </c>
      <c r="D7" s="261" t="s">
        <v>79</v>
      </c>
      <c r="E7" s="261" t="s">
        <v>17</v>
      </c>
      <c r="F7" s="261"/>
      <c r="G7" s="261"/>
      <c r="H7" s="261"/>
      <c r="I7" s="261"/>
      <c r="J7" s="261"/>
      <c r="K7" s="261" t="s">
        <v>80</v>
      </c>
      <c r="L7" s="261"/>
      <c r="M7" s="261"/>
      <c r="N7" s="261"/>
      <c r="O7" s="261" t="s">
        <v>78</v>
      </c>
      <c r="P7" s="261" t="s">
        <v>81</v>
      </c>
      <c r="Q7" s="264" t="s">
        <v>82</v>
      </c>
      <c r="R7" s="261" t="s">
        <v>83</v>
      </c>
      <c r="S7" s="261" t="s">
        <v>17</v>
      </c>
      <c r="T7" s="261"/>
      <c r="U7" s="261"/>
      <c r="V7" s="261"/>
      <c r="W7" s="261"/>
      <c r="X7" s="261"/>
      <c r="Y7" s="261" t="s">
        <v>80</v>
      </c>
      <c r="Z7" s="261"/>
      <c r="AA7" s="261"/>
      <c r="AB7" s="261"/>
      <c r="AC7" s="261" t="s">
        <v>78</v>
      </c>
      <c r="AD7" s="261" t="s">
        <v>79</v>
      </c>
      <c r="AE7" s="261" t="s">
        <v>17</v>
      </c>
      <c r="AF7" s="261"/>
      <c r="AG7" s="261"/>
      <c r="AH7" s="261"/>
      <c r="AI7" s="261"/>
      <c r="AJ7" s="261"/>
      <c r="AK7" s="261" t="s">
        <v>80</v>
      </c>
      <c r="AL7" s="261"/>
      <c r="AM7" s="261"/>
      <c r="AN7" s="261"/>
    </row>
    <row r="8" spans="1:40" ht="82.5" customHeight="1">
      <c r="A8" s="263"/>
      <c r="B8" s="263"/>
      <c r="C8" s="261"/>
      <c r="D8" s="261"/>
      <c r="E8" s="261" t="s">
        <v>530</v>
      </c>
      <c r="F8" s="261"/>
      <c r="G8" s="261"/>
      <c r="H8" s="261"/>
      <c r="I8" s="261" t="s">
        <v>84</v>
      </c>
      <c r="J8" s="261"/>
      <c r="K8" s="261" t="s">
        <v>59</v>
      </c>
      <c r="L8" s="261" t="s">
        <v>85</v>
      </c>
      <c r="M8" s="261" t="s">
        <v>86</v>
      </c>
      <c r="N8" s="261" t="s">
        <v>58</v>
      </c>
      <c r="O8" s="261"/>
      <c r="P8" s="261"/>
      <c r="Q8" s="264"/>
      <c r="R8" s="261"/>
      <c r="S8" s="261" t="s">
        <v>531</v>
      </c>
      <c r="T8" s="261"/>
      <c r="U8" s="261"/>
      <c r="V8" s="261"/>
      <c r="W8" s="261" t="s">
        <v>84</v>
      </c>
      <c r="X8" s="261"/>
      <c r="Y8" s="261" t="s">
        <v>59</v>
      </c>
      <c r="Z8" s="261" t="s">
        <v>85</v>
      </c>
      <c r="AA8" s="261" t="s">
        <v>86</v>
      </c>
      <c r="AB8" s="261" t="s">
        <v>58</v>
      </c>
      <c r="AC8" s="261"/>
      <c r="AD8" s="261"/>
      <c r="AE8" s="261" t="s">
        <v>532</v>
      </c>
      <c r="AF8" s="261"/>
      <c r="AG8" s="261"/>
      <c r="AH8" s="261"/>
      <c r="AI8" s="261" t="s">
        <v>84</v>
      </c>
      <c r="AJ8" s="261"/>
      <c r="AK8" s="261" t="s">
        <v>59</v>
      </c>
      <c r="AL8" s="261" t="s">
        <v>85</v>
      </c>
      <c r="AM8" s="261" t="s">
        <v>86</v>
      </c>
      <c r="AN8" s="261" t="s">
        <v>58</v>
      </c>
    </row>
    <row r="9" spans="1:40" ht="118.5" customHeight="1">
      <c r="A9" s="263"/>
      <c r="B9" s="263"/>
      <c r="C9" s="261"/>
      <c r="D9" s="261"/>
      <c r="E9" s="208" t="s">
        <v>15</v>
      </c>
      <c r="F9" s="208" t="s">
        <v>69</v>
      </c>
      <c r="G9" s="208" t="s">
        <v>70</v>
      </c>
      <c r="H9" s="208" t="s">
        <v>71</v>
      </c>
      <c r="I9" s="209" t="s">
        <v>15</v>
      </c>
      <c r="J9" s="208" t="s">
        <v>533</v>
      </c>
      <c r="K9" s="261"/>
      <c r="L9" s="261"/>
      <c r="M9" s="261"/>
      <c r="N9" s="261"/>
      <c r="O9" s="261"/>
      <c r="P9" s="261"/>
      <c r="Q9" s="264"/>
      <c r="R9" s="261"/>
      <c r="S9" s="208" t="s">
        <v>15</v>
      </c>
      <c r="T9" s="208" t="s">
        <v>69</v>
      </c>
      <c r="U9" s="208" t="s">
        <v>70</v>
      </c>
      <c r="V9" s="208" t="s">
        <v>71</v>
      </c>
      <c r="W9" s="209" t="s">
        <v>15</v>
      </c>
      <c r="X9" s="208" t="s">
        <v>533</v>
      </c>
      <c r="Y9" s="261"/>
      <c r="Z9" s="261"/>
      <c r="AA9" s="261"/>
      <c r="AB9" s="261"/>
      <c r="AC9" s="261"/>
      <c r="AD9" s="261"/>
      <c r="AE9" s="208" t="s">
        <v>15</v>
      </c>
      <c r="AF9" s="208" t="s">
        <v>69</v>
      </c>
      <c r="AG9" s="208" t="s">
        <v>70</v>
      </c>
      <c r="AH9" s="208" t="s">
        <v>71</v>
      </c>
      <c r="AI9" s="208" t="s">
        <v>15</v>
      </c>
      <c r="AJ9" s="208" t="s">
        <v>533</v>
      </c>
      <c r="AK9" s="261"/>
      <c r="AL9" s="261"/>
      <c r="AM9" s="261"/>
      <c r="AN9" s="261"/>
    </row>
    <row r="10" spans="1:40" ht="25.5">
      <c r="A10" s="208" t="s">
        <v>3</v>
      </c>
      <c r="B10" s="208" t="s">
        <v>4</v>
      </c>
      <c r="C10" s="208">
        <v>1</v>
      </c>
      <c r="D10" s="208" t="s">
        <v>87</v>
      </c>
      <c r="E10" s="208" t="s">
        <v>72</v>
      </c>
      <c r="F10" s="208">
        <v>4</v>
      </c>
      <c r="G10" s="208">
        <v>5</v>
      </c>
      <c r="H10" s="208">
        <v>6</v>
      </c>
      <c r="I10" s="208">
        <v>7</v>
      </c>
      <c r="J10" s="208">
        <v>8</v>
      </c>
      <c r="K10" s="208">
        <v>9</v>
      </c>
      <c r="L10" s="208">
        <v>10</v>
      </c>
      <c r="M10" s="208">
        <v>11</v>
      </c>
      <c r="N10" s="208">
        <v>12</v>
      </c>
      <c r="O10" s="208">
        <v>13</v>
      </c>
      <c r="P10" s="208">
        <v>14</v>
      </c>
      <c r="Q10" s="208">
        <v>15</v>
      </c>
      <c r="R10" s="208" t="s">
        <v>534</v>
      </c>
      <c r="S10" s="208" t="s">
        <v>535</v>
      </c>
      <c r="T10" s="208">
        <v>18</v>
      </c>
      <c r="U10" s="208">
        <v>19</v>
      </c>
      <c r="V10" s="208">
        <v>20</v>
      </c>
      <c r="W10" s="208">
        <v>22</v>
      </c>
      <c r="X10" s="208">
        <v>23</v>
      </c>
      <c r="Y10" s="208">
        <v>24</v>
      </c>
      <c r="Z10" s="208">
        <v>25</v>
      </c>
      <c r="AA10" s="208">
        <v>26</v>
      </c>
      <c r="AB10" s="208">
        <v>27</v>
      </c>
      <c r="AC10" s="208">
        <v>28</v>
      </c>
      <c r="AD10" s="208" t="s">
        <v>536</v>
      </c>
      <c r="AE10" s="208" t="s">
        <v>537</v>
      </c>
      <c r="AF10" s="208">
        <v>31</v>
      </c>
      <c r="AG10" s="208">
        <v>32</v>
      </c>
      <c r="AH10" s="208">
        <v>33</v>
      </c>
      <c r="AI10" s="208">
        <v>34</v>
      </c>
      <c r="AJ10" s="208">
        <v>35</v>
      </c>
      <c r="AK10" s="208">
        <v>36</v>
      </c>
      <c r="AL10" s="208">
        <v>37</v>
      </c>
      <c r="AM10" s="208">
        <v>38</v>
      </c>
      <c r="AN10" s="208">
        <v>39</v>
      </c>
    </row>
    <row r="11" spans="1:40">
      <c r="A11" s="208"/>
      <c r="B11" s="210" t="s">
        <v>22</v>
      </c>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row>
    <row r="12" spans="1:40" ht="45.75" customHeight="1">
      <c r="A12" s="210" t="s">
        <v>10</v>
      </c>
      <c r="B12" s="211" t="s">
        <v>88</v>
      </c>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row>
    <row r="13" spans="1:40" ht="16.5" customHeight="1">
      <c r="A13" s="208">
        <v>1</v>
      </c>
      <c r="B13" s="209" t="s">
        <v>89</v>
      </c>
      <c r="C13" s="208"/>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row>
    <row r="14" spans="1:40" ht="16.5" customHeight="1">
      <c r="A14" s="208">
        <v>2</v>
      </c>
      <c r="B14" s="209" t="s">
        <v>90</v>
      </c>
      <c r="C14" s="208"/>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row>
    <row r="15" spans="1:40" ht="16.5" customHeight="1">
      <c r="A15" s="208" t="s">
        <v>24</v>
      </c>
      <c r="B15" s="209" t="s">
        <v>91</v>
      </c>
      <c r="C15" s="208"/>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row>
    <row r="16" spans="1:40" ht="42" customHeight="1">
      <c r="A16" s="210" t="s">
        <v>11</v>
      </c>
      <c r="B16" s="211" t="s">
        <v>62</v>
      </c>
      <c r="C16" s="208"/>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row>
    <row r="17" spans="1:40" ht="16.5" customHeight="1">
      <c r="A17" s="208">
        <v>1</v>
      </c>
      <c r="B17" s="209" t="s">
        <v>89</v>
      </c>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row>
    <row r="18" spans="1:40" ht="16.5" customHeight="1">
      <c r="A18" s="208">
        <v>2</v>
      </c>
      <c r="B18" s="209" t="s">
        <v>90</v>
      </c>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row>
    <row r="19" spans="1:40" ht="16.5" customHeight="1">
      <c r="A19" s="208"/>
      <c r="B19" s="209" t="s">
        <v>91</v>
      </c>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row>
    <row r="20" spans="1:40" ht="21.75" customHeight="1">
      <c r="A20" s="210" t="s">
        <v>12</v>
      </c>
      <c r="B20" s="211" t="s">
        <v>92</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row>
    <row r="21" spans="1:40" ht="48" customHeight="1">
      <c r="A21" s="265" t="s">
        <v>538</v>
      </c>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row>
  </sheetData>
  <mergeCells count="40">
    <mergeCell ref="A21:AN21"/>
    <mergeCell ref="Y8:Y9"/>
    <mergeCell ref="Z8:Z9"/>
    <mergeCell ref="AA8:AA9"/>
    <mergeCell ref="AB8:AB9"/>
    <mergeCell ref="AE8:AH8"/>
    <mergeCell ref="AI8:AJ8"/>
    <mergeCell ref="E8:H8"/>
    <mergeCell ref="I8:J8"/>
    <mergeCell ref="K8:K9"/>
    <mergeCell ref="L8:L9"/>
    <mergeCell ref="M8:M9"/>
    <mergeCell ref="AD7:AD9"/>
    <mergeCell ref="AE7:AJ7"/>
    <mergeCell ref="AK7:AN7"/>
    <mergeCell ref="AK8:AK9"/>
    <mergeCell ref="AM8:AM9"/>
    <mergeCell ref="AN8:AN9"/>
    <mergeCell ref="P7:P9"/>
    <mergeCell ref="Q7:Q9"/>
    <mergeCell ref="R7:R9"/>
    <mergeCell ref="Y7:AB7"/>
    <mergeCell ref="AC7:AC9"/>
    <mergeCell ref="S7:X7"/>
    <mergeCell ref="N8:N9"/>
    <mergeCell ref="S8:V8"/>
    <mergeCell ref="W8:X8"/>
    <mergeCell ref="A3:AN3"/>
    <mergeCell ref="A4:AN4"/>
    <mergeCell ref="A6:A9"/>
    <mergeCell ref="B6:B9"/>
    <mergeCell ref="C6:N6"/>
    <mergeCell ref="O6:AB6"/>
    <mergeCell ref="AC6:AN6"/>
    <mergeCell ref="C7:C9"/>
    <mergeCell ref="D7:D9"/>
    <mergeCell ref="E7:J7"/>
    <mergeCell ref="K7:N7"/>
    <mergeCell ref="O7:O9"/>
    <mergeCell ref="AL8:AL9"/>
  </mergeCells>
  <printOptions horizontalCentered="1"/>
  <pageMargins left="0.31496062992125984" right="0.19685039370078741" top="0.39370078740157483" bottom="0.39370078740157483" header="0.31496062992125984" footer="0.31496062992125984"/>
  <pageSetup paperSize="9" scale="43" orientation="landscape" blackAndWhite="1" r:id="rId1"/>
  <headerFoot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view="pageBreakPreview" zoomScaleNormal="100" zoomScaleSheetLayoutView="100" workbookViewId="0">
      <selection activeCell="G16" sqref="G16"/>
    </sheetView>
  </sheetViews>
  <sheetFormatPr defaultRowHeight="15.75"/>
  <cols>
    <col min="1" max="1" width="6.28515625" style="32" customWidth="1"/>
    <col min="2" max="2" width="40" style="32" customWidth="1"/>
    <col min="3" max="3" width="9.85546875" style="32" customWidth="1"/>
    <col min="4" max="256" width="9.140625" style="32"/>
    <col min="257" max="257" width="6.28515625" style="32" customWidth="1"/>
    <col min="258" max="258" width="40" style="32" customWidth="1"/>
    <col min="259" max="259" width="9.85546875" style="32" customWidth="1"/>
    <col min="260" max="512" width="9.140625" style="32"/>
    <col min="513" max="513" width="6.28515625" style="32" customWidth="1"/>
    <col min="514" max="514" width="40" style="32" customWidth="1"/>
    <col min="515" max="515" width="9.85546875" style="32" customWidth="1"/>
    <col min="516" max="768" width="9.140625" style="32"/>
    <col min="769" max="769" width="6.28515625" style="32" customWidth="1"/>
    <col min="770" max="770" width="40" style="32" customWidth="1"/>
    <col min="771" max="771" width="9.85546875" style="32" customWidth="1"/>
    <col min="772" max="1024" width="9.140625" style="32"/>
    <col min="1025" max="1025" width="6.28515625" style="32" customWidth="1"/>
    <col min="1026" max="1026" width="40" style="32" customWidth="1"/>
    <col min="1027" max="1027" width="9.85546875" style="32" customWidth="1"/>
    <col min="1028" max="1280" width="9.140625" style="32"/>
    <col min="1281" max="1281" width="6.28515625" style="32" customWidth="1"/>
    <col min="1282" max="1282" width="40" style="32" customWidth="1"/>
    <col min="1283" max="1283" width="9.85546875" style="32" customWidth="1"/>
    <col min="1284" max="1536" width="9.140625" style="32"/>
    <col min="1537" max="1537" width="6.28515625" style="32" customWidth="1"/>
    <col min="1538" max="1538" width="40" style="32" customWidth="1"/>
    <col min="1539" max="1539" width="9.85546875" style="32" customWidth="1"/>
    <col min="1540" max="1792" width="9.140625" style="32"/>
    <col min="1793" max="1793" width="6.28515625" style="32" customWidth="1"/>
    <col min="1794" max="1794" width="40" style="32" customWidth="1"/>
    <col min="1795" max="1795" width="9.85546875" style="32" customWidth="1"/>
    <col min="1796" max="2048" width="9.140625" style="32"/>
    <col min="2049" max="2049" width="6.28515625" style="32" customWidth="1"/>
    <col min="2050" max="2050" width="40" style="32" customWidth="1"/>
    <col min="2051" max="2051" width="9.85546875" style="32" customWidth="1"/>
    <col min="2052" max="2304" width="9.140625" style="32"/>
    <col min="2305" max="2305" width="6.28515625" style="32" customWidth="1"/>
    <col min="2306" max="2306" width="40" style="32" customWidth="1"/>
    <col min="2307" max="2307" width="9.85546875" style="32" customWidth="1"/>
    <col min="2308" max="2560" width="9.140625" style="32"/>
    <col min="2561" max="2561" width="6.28515625" style="32" customWidth="1"/>
    <col min="2562" max="2562" width="40" style="32" customWidth="1"/>
    <col min="2563" max="2563" width="9.85546875" style="32" customWidth="1"/>
    <col min="2564" max="2816" width="9.140625" style="32"/>
    <col min="2817" max="2817" width="6.28515625" style="32" customWidth="1"/>
    <col min="2818" max="2818" width="40" style="32" customWidth="1"/>
    <col min="2819" max="2819" width="9.85546875" style="32" customWidth="1"/>
    <col min="2820" max="3072" width="9.140625" style="32"/>
    <col min="3073" max="3073" width="6.28515625" style="32" customWidth="1"/>
    <col min="3074" max="3074" width="40" style="32" customWidth="1"/>
    <col min="3075" max="3075" width="9.85546875" style="32" customWidth="1"/>
    <col min="3076" max="3328" width="9.140625" style="32"/>
    <col min="3329" max="3329" width="6.28515625" style="32" customWidth="1"/>
    <col min="3330" max="3330" width="40" style="32" customWidth="1"/>
    <col min="3331" max="3331" width="9.85546875" style="32" customWidth="1"/>
    <col min="3332" max="3584" width="9.140625" style="32"/>
    <col min="3585" max="3585" width="6.28515625" style="32" customWidth="1"/>
    <col min="3586" max="3586" width="40" style="32" customWidth="1"/>
    <col min="3587" max="3587" width="9.85546875" style="32" customWidth="1"/>
    <col min="3588" max="3840" width="9.140625" style="32"/>
    <col min="3841" max="3841" width="6.28515625" style="32" customWidth="1"/>
    <col min="3842" max="3842" width="40" style="32" customWidth="1"/>
    <col min="3843" max="3843" width="9.85546875" style="32" customWidth="1"/>
    <col min="3844" max="4096" width="9.140625" style="32"/>
    <col min="4097" max="4097" width="6.28515625" style="32" customWidth="1"/>
    <col min="4098" max="4098" width="40" style="32" customWidth="1"/>
    <col min="4099" max="4099" width="9.85546875" style="32" customWidth="1"/>
    <col min="4100" max="4352" width="9.140625" style="32"/>
    <col min="4353" max="4353" width="6.28515625" style="32" customWidth="1"/>
    <col min="4354" max="4354" width="40" style="32" customWidth="1"/>
    <col min="4355" max="4355" width="9.85546875" style="32" customWidth="1"/>
    <col min="4356" max="4608" width="9.140625" style="32"/>
    <col min="4609" max="4609" width="6.28515625" style="32" customWidth="1"/>
    <col min="4610" max="4610" width="40" style="32" customWidth="1"/>
    <col min="4611" max="4611" width="9.85546875" style="32" customWidth="1"/>
    <col min="4612" max="4864" width="9.140625" style="32"/>
    <col min="4865" max="4865" width="6.28515625" style="32" customWidth="1"/>
    <col min="4866" max="4866" width="40" style="32" customWidth="1"/>
    <col min="4867" max="4867" width="9.85546875" style="32" customWidth="1"/>
    <col min="4868" max="5120" width="9.140625" style="32"/>
    <col min="5121" max="5121" width="6.28515625" style="32" customWidth="1"/>
    <col min="5122" max="5122" width="40" style="32" customWidth="1"/>
    <col min="5123" max="5123" width="9.85546875" style="32" customWidth="1"/>
    <col min="5124" max="5376" width="9.140625" style="32"/>
    <col min="5377" max="5377" width="6.28515625" style="32" customWidth="1"/>
    <col min="5378" max="5378" width="40" style="32" customWidth="1"/>
    <col min="5379" max="5379" width="9.85546875" style="32" customWidth="1"/>
    <col min="5380" max="5632" width="9.140625" style="32"/>
    <col min="5633" max="5633" width="6.28515625" style="32" customWidth="1"/>
    <col min="5634" max="5634" width="40" style="32" customWidth="1"/>
    <col min="5635" max="5635" width="9.85546875" style="32" customWidth="1"/>
    <col min="5636" max="5888" width="9.140625" style="32"/>
    <col min="5889" max="5889" width="6.28515625" style="32" customWidth="1"/>
    <col min="5890" max="5890" width="40" style="32" customWidth="1"/>
    <col min="5891" max="5891" width="9.85546875" style="32" customWidth="1"/>
    <col min="5892" max="6144" width="9.140625" style="32"/>
    <col min="6145" max="6145" width="6.28515625" style="32" customWidth="1"/>
    <col min="6146" max="6146" width="40" style="32" customWidth="1"/>
    <col min="6147" max="6147" width="9.85546875" style="32" customWidth="1"/>
    <col min="6148" max="6400" width="9.140625" style="32"/>
    <col min="6401" max="6401" width="6.28515625" style="32" customWidth="1"/>
    <col min="6402" max="6402" width="40" style="32" customWidth="1"/>
    <col min="6403" max="6403" width="9.85546875" style="32" customWidth="1"/>
    <col min="6404" max="6656" width="9.140625" style="32"/>
    <col min="6657" max="6657" width="6.28515625" style="32" customWidth="1"/>
    <col min="6658" max="6658" width="40" style="32" customWidth="1"/>
    <col min="6659" max="6659" width="9.85546875" style="32" customWidth="1"/>
    <col min="6660" max="6912" width="9.140625" style="32"/>
    <col min="6913" max="6913" width="6.28515625" style="32" customWidth="1"/>
    <col min="6914" max="6914" width="40" style="32" customWidth="1"/>
    <col min="6915" max="6915" width="9.85546875" style="32" customWidth="1"/>
    <col min="6916" max="7168" width="9.140625" style="32"/>
    <col min="7169" max="7169" width="6.28515625" style="32" customWidth="1"/>
    <col min="7170" max="7170" width="40" style="32" customWidth="1"/>
    <col min="7171" max="7171" width="9.85546875" style="32" customWidth="1"/>
    <col min="7172" max="7424" width="9.140625" style="32"/>
    <col min="7425" max="7425" width="6.28515625" style="32" customWidth="1"/>
    <col min="7426" max="7426" width="40" style="32" customWidth="1"/>
    <col min="7427" max="7427" width="9.85546875" style="32" customWidth="1"/>
    <col min="7428" max="7680" width="9.140625" style="32"/>
    <col min="7681" max="7681" width="6.28515625" style="32" customWidth="1"/>
    <col min="7682" max="7682" width="40" style="32" customWidth="1"/>
    <col min="7683" max="7683" width="9.85546875" style="32" customWidth="1"/>
    <col min="7684" max="7936" width="9.140625" style="32"/>
    <col min="7937" max="7937" width="6.28515625" style="32" customWidth="1"/>
    <col min="7938" max="7938" width="40" style="32" customWidth="1"/>
    <col min="7939" max="7939" width="9.85546875" style="32" customWidth="1"/>
    <col min="7940" max="8192" width="9.140625" style="32"/>
    <col min="8193" max="8193" width="6.28515625" style="32" customWidth="1"/>
    <col min="8194" max="8194" width="40" style="32" customWidth="1"/>
    <col min="8195" max="8195" width="9.85546875" style="32" customWidth="1"/>
    <col min="8196" max="8448" width="9.140625" style="32"/>
    <col min="8449" max="8449" width="6.28515625" style="32" customWidth="1"/>
    <col min="8450" max="8450" width="40" style="32" customWidth="1"/>
    <col min="8451" max="8451" width="9.85546875" style="32" customWidth="1"/>
    <col min="8452" max="8704" width="9.140625" style="32"/>
    <col min="8705" max="8705" width="6.28515625" style="32" customWidth="1"/>
    <col min="8706" max="8706" width="40" style="32" customWidth="1"/>
    <col min="8707" max="8707" width="9.85546875" style="32" customWidth="1"/>
    <col min="8708" max="8960" width="9.140625" style="32"/>
    <col min="8961" max="8961" width="6.28515625" style="32" customWidth="1"/>
    <col min="8962" max="8962" width="40" style="32" customWidth="1"/>
    <col min="8963" max="8963" width="9.85546875" style="32" customWidth="1"/>
    <col min="8964" max="9216" width="9.140625" style="32"/>
    <col min="9217" max="9217" width="6.28515625" style="32" customWidth="1"/>
    <col min="9218" max="9218" width="40" style="32" customWidth="1"/>
    <col min="9219" max="9219" width="9.85546875" style="32" customWidth="1"/>
    <col min="9220" max="9472" width="9.140625" style="32"/>
    <col min="9473" max="9473" width="6.28515625" style="32" customWidth="1"/>
    <col min="9474" max="9474" width="40" style="32" customWidth="1"/>
    <col min="9475" max="9475" width="9.85546875" style="32" customWidth="1"/>
    <col min="9476" max="9728" width="9.140625" style="32"/>
    <col min="9729" max="9729" width="6.28515625" style="32" customWidth="1"/>
    <col min="9730" max="9730" width="40" style="32" customWidth="1"/>
    <col min="9731" max="9731" width="9.85546875" style="32" customWidth="1"/>
    <col min="9732" max="9984" width="9.140625" style="32"/>
    <col min="9985" max="9985" width="6.28515625" style="32" customWidth="1"/>
    <col min="9986" max="9986" width="40" style="32" customWidth="1"/>
    <col min="9987" max="9987" width="9.85546875" style="32" customWidth="1"/>
    <col min="9988" max="10240" width="9.140625" style="32"/>
    <col min="10241" max="10241" width="6.28515625" style="32" customWidth="1"/>
    <col min="10242" max="10242" width="40" style="32" customWidth="1"/>
    <col min="10243" max="10243" width="9.85546875" style="32" customWidth="1"/>
    <col min="10244" max="10496" width="9.140625" style="32"/>
    <col min="10497" max="10497" width="6.28515625" style="32" customWidth="1"/>
    <col min="10498" max="10498" width="40" style="32" customWidth="1"/>
    <col min="10499" max="10499" width="9.85546875" style="32" customWidth="1"/>
    <col min="10500" max="10752" width="9.140625" style="32"/>
    <col min="10753" max="10753" width="6.28515625" style="32" customWidth="1"/>
    <col min="10754" max="10754" width="40" style="32" customWidth="1"/>
    <col min="10755" max="10755" width="9.85546875" style="32" customWidth="1"/>
    <col min="10756" max="11008" width="9.140625" style="32"/>
    <col min="11009" max="11009" width="6.28515625" style="32" customWidth="1"/>
    <col min="11010" max="11010" width="40" style="32" customWidth="1"/>
    <col min="11011" max="11011" width="9.85546875" style="32" customWidth="1"/>
    <col min="11012" max="11264" width="9.140625" style="32"/>
    <col min="11265" max="11265" width="6.28515625" style="32" customWidth="1"/>
    <col min="11266" max="11266" width="40" style="32" customWidth="1"/>
    <col min="11267" max="11267" width="9.85546875" style="32" customWidth="1"/>
    <col min="11268" max="11520" width="9.140625" style="32"/>
    <col min="11521" max="11521" width="6.28515625" style="32" customWidth="1"/>
    <col min="11522" max="11522" width="40" style="32" customWidth="1"/>
    <col min="11523" max="11523" width="9.85546875" style="32" customWidth="1"/>
    <col min="11524" max="11776" width="9.140625" style="32"/>
    <col min="11777" max="11777" width="6.28515625" style="32" customWidth="1"/>
    <col min="11778" max="11778" width="40" style="32" customWidth="1"/>
    <col min="11779" max="11779" width="9.85546875" style="32" customWidth="1"/>
    <col min="11780" max="12032" width="9.140625" style="32"/>
    <col min="12033" max="12033" width="6.28515625" style="32" customWidth="1"/>
    <col min="12034" max="12034" width="40" style="32" customWidth="1"/>
    <col min="12035" max="12035" width="9.85546875" style="32" customWidth="1"/>
    <col min="12036" max="12288" width="9.140625" style="32"/>
    <col min="12289" max="12289" width="6.28515625" style="32" customWidth="1"/>
    <col min="12290" max="12290" width="40" style="32" customWidth="1"/>
    <col min="12291" max="12291" width="9.85546875" style="32" customWidth="1"/>
    <col min="12292" max="12544" width="9.140625" style="32"/>
    <col min="12545" max="12545" width="6.28515625" style="32" customWidth="1"/>
    <col min="12546" max="12546" width="40" style="32" customWidth="1"/>
    <col min="12547" max="12547" width="9.85546875" style="32" customWidth="1"/>
    <col min="12548" max="12800" width="9.140625" style="32"/>
    <col min="12801" max="12801" width="6.28515625" style="32" customWidth="1"/>
    <col min="12802" max="12802" width="40" style="32" customWidth="1"/>
    <col min="12803" max="12803" width="9.85546875" style="32" customWidth="1"/>
    <col min="12804" max="13056" width="9.140625" style="32"/>
    <col min="13057" max="13057" width="6.28515625" style="32" customWidth="1"/>
    <col min="13058" max="13058" width="40" style="32" customWidth="1"/>
    <col min="13059" max="13059" width="9.85546875" style="32" customWidth="1"/>
    <col min="13060" max="13312" width="9.140625" style="32"/>
    <col min="13313" max="13313" width="6.28515625" style="32" customWidth="1"/>
    <col min="13314" max="13314" width="40" style="32" customWidth="1"/>
    <col min="13315" max="13315" width="9.85546875" style="32" customWidth="1"/>
    <col min="13316" max="13568" width="9.140625" style="32"/>
    <col min="13569" max="13569" width="6.28515625" style="32" customWidth="1"/>
    <col min="13570" max="13570" width="40" style="32" customWidth="1"/>
    <col min="13571" max="13571" width="9.85546875" style="32" customWidth="1"/>
    <col min="13572" max="13824" width="9.140625" style="32"/>
    <col min="13825" max="13825" width="6.28515625" style="32" customWidth="1"/>
    <col min="13826" max="13826" width="40" style="32" customWidth="1"/>
    <col min="13827" max="13827" width="9.85546875" style="32" customWidth="1"/>
    <col min="13828" max="14080" width="9.140625" style="32"/>
    <col min="14081" max="14081" width="6.28515625" style="32" customWidth="1"/>
    <col min="14082" max="14082" width="40" style="32" customWidth="1"/>
    <col min="14083" max="14083" width="9.85546875" style="32" customWidth="1"/>
    <col min="14084" max="14336" width="9.140625" style="32"/>
    <col min="14337" max="14337" width="6.28515625" style="32" customWidth="1"/>
    <col min="14338" max="14338" width="40" style="32" customWidth="1"/>
    <col min="14339" max="14339" width="9.85546875" style="32" customWidth="1"/>
    <col min="14340" max="14592" width="9.140625" style="32"/>
    <col min="14593" max="14593" width="6.28515625" style="32" customWidth="1"/>
    <col min="14594" max="14594" width="40" style="32" customWidth="1"/>
    <col min="14595" max="14595" width="9.85546875" style="32" customWidth="1"/>
    <col min="14596" max="14848" width="9.140625" style="32"/>
    <col min="14849" max="14849" width="6.28515625" style="32" customWidth="1"/>
    <col min="14850" max="14850" width="40" style="32" customWidth="1"/>
    <col min="14851" max="14851" width="9.85546875" style="32" customWidth="1"/>
    <col min="14852" max="15104" width="9.140625" style="32"/>
    <col min="15105" max="15105" width="6.28515625" style="32" customWidth="1"/>
    <col min="15106" max="15106" width="40" style="32" customWidth="1"/>
    <col min="15107" max="15107" width="9.85546875" style="32" customWidth="1"/>
    <col min="15108" max="15360" width="9.140625" style="32"/>
    <col min="15361" max="15361" width="6.28515625" style="32" customWidth="1"/>
    <col min="15362" max="15362" width="40" style="32" customWidth="1"/>
    <col min="15363" max="15363" width="9.85546875" style="32" customWidth="1"/>
    <col min="15364" max="15616" width="9.140625" style="32"/>
    <col min="15617" max="15617" width="6.28515625" style="32" customWidth="1"/>
    <col min="15618" max="15618" width="40" style="32" customWidth="1"/>
    <col min="15619" max="15619" width="9.85546875" style="32" customWidth="1"/>
    <col min="15620" max="15872" width="9.140625" style="32"/>
    <col min="15873" max="15873" width="6.28515625" style="32" customWidth="1"/>
    <col min="15874" max="15874" width="40" style="32" customWidth="1"/>
    <col min="15875" max="15875" width="9.85546875" style="32" customWidth="1"/>
    <col min="15876" max="16128" width="9.140625" style="32"/>
    <col min="16129" max="16129" width="6.28515625" style="32" customWidth="1"/>
    <col min="16130" max="16130" width="40" style="32" customWidth="1"/>
    <col min="16131" max="16131" width="9.85546875" style="32" customWidth="1"/>
    <col min="16132" max="16384" width="9.140625" style="32"/>
  </cols>
  <sheetData>
    <row r="1" spans="1:7">
      <c r="A1" s="3"/>
      <c r="G1" s="40" t="s">
        <v>93</v>
      </c>
    </row>
    <row r="3" spans="1:7">
      <c r="A3" s="266" t="s">
        <v>540</v>
      </c>
      <c r="B3" s="266"/>
      <c r="C3" s="266"/>
      <c r="D3" s="266"/>
      <c r="E3" s="266"/>
      <c r="F3" s="266"/>
      <c r="G3" s="266"/>
    </row>
    <row r="4" spans="1:7">
      <c r="A4" s="267" t="s">
        <v>250</v>
      </c>
      <c r="B4" s="267"/>
      <c r="C4" s="267"/>
      <c r="D4" s="267"/>
      <c r="E4" s="267"/>
      <c r="F4" s="267"/>
      <c r="G4" s="267"/>
    </row>
    <row r="5" spans="1:7">
      <c r="A5" s="268"/>
      <c r="B5" s="269"/>
      <c r="C5" s="269"/>
      <c r="D5" s="269"/>
      <c r="E5" s="269"/>
      <c r="F5" s="269"/>
      <c r="G5" s="269"/>
    </row>
    <row r="6" spans="1:7">
      <c r="A6" s="259" t="s">
        <v>0</v>
      </c>
      <c r="B6" s="259" t="s">
        <v>48</v>
      </c>
      <c r="C6" s="259" t="s">
        <v>2</v>
      </c>
      <c r="D6" s="259" t="s">
        <v>330</v>
      </c>
      <c r="E6" s="259" t="s">
        <v>466</v>
      </c>
      <c r="F6" s="259"/>
      <c r="G6" s="259" t="s">
        <v>467</v>
      </c>
    </row>
    <row r="7" spans="1:7" ht="47.25">
      <c r="A7" s="259"/>
      <c r="B7" s="259"/>
      <c r="C7" s="259"/>
      <c r="D7" s="259"/>
      <c r="E7" s="206" t="s">
        <v>8</v>
      </c>
      <c r="F7" s="206" t="s">
        <v>9</v>
      </c>
      <c r="G7" s="259"/>
    </row>
    <row r="8" spans="1:7">
      <c r="A8" s="206" t="s">
        <v>3</v>
      </c>
      <c r="B8" s="206" t="s">
        <v>4</v>
      </c>
      <c r="C8" s="205">
        <v>1</v>
      </c>
      <c r="D8" s="205">
        <v>2</v>
      </c>
      <c r="E8" s="205">
        <v>3</v>
      </c>
      <c r="F8" s="205">
        <v>4</v>
      </c>
      <c r="G8" s="205">
        <v>5</v>
      </c>
    </row>
    <row r="9" spans="1:7" ht="47.25">
      <c r="A9" s="206" t="s">
        <v>10</v>
      </c>
      <c r="B9" s="212" t="s">
        <v>94</v>
      </c>
      <c r="C9" s="205"/>
      <c r="D9" s="205"/>
      <c r="E9" s="205"/>
      <c r="F9" s="205"/>
      <c r="G9" s="205"/>
    </row>
    <row r="10" spans="1:7" ht="31.5">
      <c r="A10" s="206">
        <v>1</v>
      </c>
      <c r="B10" s="212" t="s">
        <v>95</v>
      </c>
      <c r="C10" s="205"/>
      <c r="D10" s="205"/>
      <c r="E10" s="205"/>
      <c r="F10" s="205"/>
      <c r="G10" s="205"/>
    </row>
    <row r="11" spans="1:7">
      <c r="A11" s="205" t="s">
        <v>53</v>
      </c>
      <c r="B11" s="207" t="s">
        <v>96</v>
      </c>
      <c r="C11" s="205" t="s">
        <v>97</v>
      </c>
      <c r="D11" s="205"/>
      <c r="E11" s="205"/>
      <c r="F11" s="205"/>
      <c r="G11" s="205"/>
    </row>
    <row r="12" spans="1:7" ht="31.5">
      <c r="A12" s="205"/>
      <c r="B12" s="213" t="s">
        <v>98</v>
      </c>
      <c r="C12" s="205"/>
      <c r="D12" s="205"/>
      <c r="E12" s="205"/>
      <c r="F12" s="205"/>
      <c r="G12" s="205"/>
    </row>
    <row r="13" spans="1:7">
      <c r="A13" s="205" t="s">
        <v>54</v>
      </c>
      <c r="B13" s="207" t="s">
        <v>99</v>
      </c>
      <c r="C13" s="205" t="s">
        <v>100</v>
      </c>
      <c r="D13" s="205"/>
      <c r="E13" s="205"/>
      <c r="F13" s="205"/>
      <c r="G13" s="205"/>
    </row>
    <row r="14" spans="1:7">
      <c r="A14" s="205" t="s">
        <v>38</v>
      </c>
      <c r="B14" s="207" t="s">
        <v>101</v>
      </c>
      <c r="C14" s="205" t="s">
        <v>100</v>
      </c>
      <c r="D14" s="205"/>
      <c r="E14" s="205"/>
      <c r="F14" s="205"/>
      <c r="G14" s="205"/>
    </row>
    <row r="15" spans="1:7">
      <c r="A15" s="205" t="s">
        <v>42</v>
      </c>
      <c r="B15" s="207" t="s">
        <v>102</v>
      </c>
      <c r="C15" s="205" t="s">
        <v>100</v>
      </c>
      <c r="D15" s="205"/>
      <c r="E15" s="205"/>
      <c r="F15" s="205"/>
      <c r="G15" s="205"/>
    </row>
    <row r="16" spans="1:7">
      <c r="A16" s="205" t="s">
        <v>103</v>
      </c>
      <c r="B16" s="207" t="s">
        <v>104</v>
      </c>
      <c r="C16" s="205" t="s">
        <v>100</v>
      </c>
      <c r="D16" s="205"/>
      <c r="E16" s="205"/>
      <c r="F16" s="205"/>
      <c r="G16" s="205"/>
    </row>
    <row r="17" spans="1:7">
      <c r="A17" s="205" t="s">
        <v>105</v>
      </c>
      <c r="B17" s="207" t="s">
        <v>106</v>
      </c>
      <c r="C17" s="205" t="s">
        <v>100</v>
      </c>
      <c r="D17" s="205"/>
      <c r="E17" s="205"/>
      <c r="F17" s="205"/>
      <c r="G17" s="205"/>
    </row>
    <row r="18" spans="1:7">
      <c r="A18" s="205"/>
      <c r="B18" s="207" t="s">
        <v>107</v>
      </c>
      <c r="C18" s="205" t="s">
        <v>100</v>
      </c>
      <c r="D18" s="205"/>
      <c r="E18" s="205"/>
      <c r="F18" s="205"/>
      <c r="G18" s="205"/>
    </row>
    <row r="19" spans="1:7">
      <c r="A19" s="205"/>
      <c r="B19" s="207" t="s">
        <v>108</v>
      </c>
      <c r="C19" s="205" t="s">
        <v>100</v>
      </c>
      <c r="D19" s="205"/>
      <c r="E19" s="205"/>
      <c r="F19" s="205"/>
      <c r="G19" s="205"/>
    </row>
    <row r="20" spans="1:7">
      <c r="A20" s="205"/>
      <c r="B20" s="207" t="s">
        <v>109</v>
      </c>
      <c r="C20" s="205" t="s">
        <v>100</v>
      </c>
      <c r="D20" s="205"/>
      <c r="E20" s="205"/>
      <c r="F20" s="205"/>
      <c r="G20" s="205"/>
    </row>
    <row r="21" spans="1:7">
      <c r="A21" s="205"/>
      <c r="B21" s="207" t="s">
        <v>110</v>
      </c>
      <c r="C21" s="205" t="s">
        <v>100</v>
      </c>
      <c r="D21" s="205"/>
      <c r="E21" s="205"/>
      <c r="F21" s="205"/>
      <c r="G21" s="205"/>
    </row>
    <row r="22" spans="1:7" ht="31.5">
      <c r="A22" s="205" t="s">
        <v>55</v>
      </c>
      <c r="B22" s="207" t="s">
        <v>111</v>
      </c>
      <c r="C22" s="205" t="s">
        <v>6</v>
      </c>
      <c r="D22" s="205"/>
      <c r="E22" s="205"/>
      <c r="F22" s="205"/>
      <c r="G22" s="205"/>
    </row>
    <row r="23" spans="1:7">
      <c r="A23" s="205" t="s">
        <v>38</v>
      </c>
      <c r="B23" s="207" t="s">
        <v>112</v>
      </c>
      <c r="C23" s="205"/>
      <c r="D23" s="205"/>
      <c r="E23" s="205"/>
      <c r="F23" s="205"/>
      <c r="G23" s="205"/>
    </row>
    <row r="24" spans="1:7" ht="31.5">
      <c r="A24" s="205"/>
      <c r="B24" s="207" t="s">
        <v>113</v>
      </c>
      <c r="C24" s="205" t="s">
        <v>6</v>
      </c>
      <c r="D24" s="205"/>
      <c r="E24" s="205"/>
      <c r="F24" s="205"/>
      <c r="G24" s="205"/>
    </row>
    <row r="25" spans="1:7" ht="31.5">
      <c r="A25" s="205"/>
      <c r="B25" s="207" t="s">
        <v>114</v>
      </c>
      <c r="C25" s="205" t="s">
        <v>6</v>
      </c>
      <c r="D25" s="205"/>
      <c r="E25" s="205"/>
      <c r="F25" s="205"/>
      <c r="G25" s="205"/>
    </row>
    <row r="26" spans="1:7" ht="31.5">
      <c r="A26" s="205"/>
      <c r="B26" s="207" t="s">
        <v>115</v>
      </c>
      <c r="C26" s="205" t="s">
        <v>6</v>
      </c>
      <c r="D26" s="205"/>
      <c r="E26" s="205"/>
      <c r="F26" s="205"/>
      <c r="G26" s="205"/>
    </row>
    <row r="27" spans="1:7">
      <c r="A27" s="205" t="s">
        <v>42</v>
      </c>
      <c r="B27" s="207" t="s">
        <v>116</v>
      </c>
      <c r="C27" s="205"/>
      <c r="D27" s="205"/>
      <c r="E27" s="205"/>
      <c r="F27" s="205"/>
      <c r="G27" s="205"/>
    </row>
    <row r="28" spans="1:7" ht="31.5">
      <c r="A28" s="205"/>
      <c r="B28" s="213" t="s">
        <v>117</v>
      </c>
      <c r="C28" s="205" t="s">
        <v>6</v>
      </c>
      <c r="D28" s="205"/>
      <c r="E28" s="205"/>
      <c r="F28" s="205"/>
      <c r="G28" s="205"/>
    </row>
    <row r="29" spans="1:7" ht="31.5">
      <c r="A29" s="206">
        <v>2</v>
      </c>
      <c r="B29" s="212" t="s">
        <v>118</v>
      </c>
      <c r="C29" s="205"/>
      <c r="D29" s="205"/>
      <c r="E29" s="205"/>
      <c r="F29" s="205"/>
      <c r="G29" s="205"/>
    </row>
    <row r="30" spans="1:7">
      <c r="A30" s="205"/>
      <c r="B30" s="213" t="s">
        <v>119</v>
      </c>
      <c r="C30" s="205"/>
      <c r="D30" s="205"/>
      <c r="E30" s="205"/>
      <c r="F30" s="205"/>
      <c r="G30" s="205"/>
    </row>
    <row r="31" spans="1:7">
      <c r="A31" s="206">
        <v>3</v>
      </c>
      <c r="B31" s="212" t="s">
        <v>120</v>
      </c>
      <c r="C31" s="205"/>
      <c r="D31" s="205"/>
      <c r="E31" s="205"/>
      <c r="F31" s="205"/>
      <c r="G31" s="205"/>
    </row>
    <row r="32" spans="1:7">
      <c r="A32" s="205"/>
      <c r="B32" s="213" t="s">
        <v>119</v>
      </c>
      <c r="C32" s="205"/>
      <c r="D32" s="205"/>
      <c r="E32" s="205"/>
      <c r="F32" s="205"/>
      <c r="G32" s="205"/>
    </row>
    <row r="33" spans="1:7">
      <c r="A33" s="206">
        <v>4</v>
      </c>
      <c r="B33" s="212" t="s">
        <v>36</v>
      </c>
      <c r="C33" s="205"/>
      <c r="D33" s="205"/>
      <c r="E33" s="205"/>
      <c r="F33" s="205"/>
      <c r="G33" s="205"/>
    </row>
    <row r="34" spans="1:7" ht="31.5">
      <c r="A34" s="206" t="s">
        <v>11</v>
      </c>
      <c r="B34" s="212" t="s">
        <v>121</v>
      </c>
      <c r="C34" s="205"/>
      <c r="D34" s="205"/>
      <c r="E34" s="205"/>
      <c r="F34" s="205"/>
      <c r="G34" s="205"/>
    </row>
    <row r="35" spans="1:7">
      <c r="A35" s="205">
        <v>1</v>
      </c>
      <c r="B35" s="207" t="s">
        <v>122</v>
      </c>
      <c r="C35" s="205"/>
      <c r="D35" s="205"/>
      <c r="E35" s="205"/>
      <c r="F35" s="205"/>
      <c r="G35" s="205"/>
    </row>
    <row r="36" spans="1:7">
      <c r="A36" s="205">
        <v>2</v>
      </c>
      <c r="B36" s="207" t="s">
        <v>123</v>
      </c>
      <c r="C36" s="205"/>
      <c r="D36" s="205"/>
      <c r="E36" s="205"/>
      <c r="F36" s="205"/>
      <c r="G36" s="205"/>
    </row>
    <row r="37" spans="1:7">
      <c r="A37" s="41" t="s">
        <v>124</v>
      </c>
    </row>
  </sheetData>
  <mergeCells count="9">
    <mergeCell ref="A3:G3"/>
    <mergeCell ref="A4:G4"/>
    <mergeCell ref="A5:G5"/>
    <mergeCell ref="A6:A7"/>
    <mergeCell ref="B6:B7"/>
    <mergeCell ref="C6:C7"/>
    <mergeCell ref="D6:D7"/>
    <mergeCell ref="E6:F6"/>
    <mergeCell ref="G6:G7"/>
  </mergeCells>
  <printOptions horizontalCentered="1"/>
  <pageMargins left="0.31496062992125984" right="0.19685039370078741" top="0.39370078740157483" bottom="0.39370078740157483"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zoomScaleSheetLayoutView="100" workbookViewId="0">
      <selection activeCell="D16" sqref="D16"/>
    </sheetView>
  </sheetViews>
  <sheetFormatPr defaultRowHeight="15"/>
  <cols>
    <col min="1" max="1" width="5.85546875" style="42" customWidth="1"/>
    <col min="2" max="2" width="45.28515625" style="42" customWidth="1"/>
    <col min="3" max="256" width="9.140625" style="42"/>
    <col min="257" max="257" width="5.85546875" style="42" customWidth="1"/>
    <col min="258" max="258" width="45.28515625" style="42" customWidth="1"/>
    <col min="259" max="512" width="9.140625" style="42"/>
    <col min="513" max="513" width="5.85546875" style="42" customWidth="1"/>
    <col min="514" max="514" width="45.28515625" style="42" customWidth="1"/>
    <col min="515" max="768" width="9.140625" style="42"/>
    <col min="769" max="769" width="5.85546875" style="42" customWidth="1"/>
    <col min="770" max="770" width="45.28515625" style="42" customWidth="1"/>
    <col min="771" max="1024" width="9.140625" style="42"/>
    <col min="1025" max="1025" width="5.85546875" style="42" customWidth="1"/>
    <col min="1026" max="1026" width="45.28515625" style="42" customWidth="1"/>
    <col min="1027" max="1280" width="9.140625" style="42"/>
    <col min="1281" max="1281" width="5.85546875" style="42" customWidth="1"/>
    <col min="1282" max="1282" width="45.28515625" style="42" customWidth="1"/>
    <col min="1283" max="1536" width="9.140625" style="42"/>
    <col min="1537" max="1537" width="5.85546875" style="42" customWidth="1"/>
    <col min="1538" max="1538" width="45.28515625" style="42" customWidth="1"/>
    <col min="1539" max="1792" width="9.140625" style="42"/>
    <col min="1793" max="1793" width="5.85546875" style="42" customWidth="1"/>
    <col min="1794" max="1794" width="45.28515625" style="42" customWidth="1"/>
    <col min="1795" max="2048" width="9.140625" style="42"/>
    <col min="2049" max="2049" width="5.85546875" style="42" customWidth="1"/>
    <col min="2050" max="2050" width="45.28515625" style="42" customWidth="1"/>
    <col min="2051" max="2304" width="9.140625" style="42"/>
    <col min="2305" max="2305" width="5.85546875" style="42" customWidth="1"/>
    <col min="2306" max="2306" width="45.28515625" style="42" customWidth="1"/>
    <col min="2307" max="2560" width="9.140625" style="42"/>
    <col min="2561" max="2561" width="5.85546875" style="42" customWidth="1"/>
    <col min="2562" max="2562" width="45.28515625" style="42" customWidth="1"/>
    <col min="2563" max="2816" width="9.140625" style="42"/>
    <col min="2817" max="2817" width="5.85546875" style="42" customWidth="1"/>
    <col min="2818" max="2818" width="45.28515625" style="42" customWidth="1"/>
    <col min="2819" max="3072" width="9.140625" style="42"/>
    <col min="3073" max="3073" width="5.85546875" style="42" customWidth="1"/>
    <col min="3074" max="3074" width="45.28515625" style="42" customWidth="1"/>
    <col min="3075" max="3328" width="9.140625" style="42"/>
    <col min="3329" max="3329" width="5.85546875" style="42" customWidth="1"/>
    <col min="3330" max="3330" width="45.28515625" style="42" customWidth="1"/>
    <col min="3331" max="3584" width="9.140625" style="42"/>
    <col min="3585" max="3585" width="5.85546875" style="42" customWidth="1"/>
    <col min="3586" max="3586" width="45.28515625" style="42" customWidth="1"/>
    <col min="3587" max="3840" width="9.140625" style="42"/>
    <col min="3841" max="3841" width="5.85546875" style="42" customWidth="1"/>
    <col min="3842" max="3842" width="45.28515625" style="42" customWidth="1"/>
    <col min="3843" max="4096" width="9.140625" style="42"/>
    <col min="4097" max="4097" width="5.85546875" style="42" customWidth="1"/>
    <col min="4098" max="4098" width="45.28515625" style="42" customWidth="1"/>
    <col min="4099" max="4352" width="9.140625" style="42"/>
    <col min="4353" max="4353" width="5.85546875" style="42" customWidth="1"/>
    <col min="4354" max="4354" width="45.28515625" style="42" customWidth="1"/>
    <col min="4355" max="4608" width="9.140625" style="42"/>
    <col min="4609" max="4609" width="5.85546875" style="42" customWidth="1"/>
    <col min="4610" max="4610" width="45.28515625" style="42" customWidth="1"/>
    <col min="4611" max="4864" width="9.140625" style="42"/>
    <col min="4865" max="4865" width="5.85546875" style="42" customWidth="1"/>
    <col min="4866" max="4866" width="45.28515625" style="42" customWidth="1"/>
    <col min="4867" max="5120" width="9.140625" style="42"/>
    <col min="5121" max="5121" width="5.85546875" style="42" customWidth="1"/>
    <col min="5122" max="5122" width="45.28515625" style="42" customWidth="1"/>
    <col min="5123" max="5376" width="9.140625" style="42"/>
    <col min="5377" max="5377" width="5.85546875" style="42" customWidth="1"/>
    <col min="5378" max="5378" width="45.28515625" style="42" customWidth="1"/>
    <col min="5379" max="5632" width="9.140625" style="42"/>
    <col min="5633" max="5633" width="5.85546875" style="42" customWidth="1"/>
    <col min="5634" max="5634" width="45.28515625" style="42" customWidth="1"/>
    <col min="5635" max="5888" width="9.140625" style="42"/>
    <col min="5889" max="5889" width="5.85546875" style="42" customWidth="1"/>
    <col min="5890" max="5890" width="45.28515625" style="42" customWidth="1"/>
    <col min="5891" max="6144" width="9.140625" style="42"/>
    <col min="6145" max="6145" width="5.85546875" style="42" customWidth="1"/>
    <col min="6146" max="6146" width="45.28515625" style="42" customWidth="1"/>
    <col min="6147" max="6400" width="9.140625" style="42"/>
    <col min="6401" max="6401" width="5.85546875" style="42" customWidth="1"/>
    <col min="6402" max="6402" width="45.28515625" style="42" customWidth="1"/>
    <col min="6403" max="6656" width="9.140625" style="42"/>
    <col min="6657" max="6657" width="5.85546875" style="42" customWidth="1"/>
    <col min="6658" max="6658" width="45.28515625" style="42" customWidth="1"/>
    <col min="6659" max="6912" width="9.140625" style="42"/>
    <col min="6913" max="6913" width="5.85546875" style="42" customWidth="1"/>
    <col min="6914" max="6914" width="45.28515625" style="42" customWidth="1"/>
    <col min="6915" max="7168" width="9.140625" style="42"/>
    <col min="7169" max="7169" width="5.85546875" style="42" customWidth="1"/>
    <col min="7170" max="7170" width="45.28515625" style="42" customWidth="1"/>
    <col min="7171" max="7424" width="9.140625" style="42"/>
    <col min="7425" max="7425" width="5.85546875" style="42" customWidth="1"/>
    <col min="7426" max="7426" width="45.28515625" style="42" customWidth="1"/>
    <col min="7427" max="7680" width="9.140625" style="42"/>
    <col min="7681" max="7681" width="5.85546875" style="42" customWidth="1"/>
    <col min="7682" max="7682" width="45.28515625" style="42" customWidth="1"/>
    <col min="7683" max="7936" width="9.140625" style="42"/>
    <col min="7937" max="7937" width="5.85546875" style="42" customWidth="1"/>
    <col min="7938" max="7938" width="45.28515625" style="42" customWidth="1"/>
    <col min="7939" max="8192" width="9.140625" style="42"/>
    <col min="8193" max="8193" width="5.85546875" style="42" customWidth="1"/>
    <col min="8194" max="8194" width="45.28515625" style="42" customWidth="1"/>
    <col min="8195" max="8448" width="9.140625" style="42"/>
    <col min="8449" max="8449" width="5.85546875" style="42" customWidth="1"/>
    <col min="8450" max="8450" width="45.28515625" style="42" customWidth="1"/>
    <col min="8451" max="8704" width="9.140625" style="42"/>
    <col min="8705" max="8705" width="5.85546875" style="42" customWidth="1"/>
    <col min="8706" max="8706" width="45.28515625" style="42" customWidth="1"/>
    <col min="8707" max="8960" width="9.140625" style="42"/>
    <col min="8961" max="8961" width="5.85546875" style="42" customWidth="1"/>
    <col min="8962" max="8962" width="45.28515625" style="42" customWidth="1"/>
    <col min="8963" max="9216" width="9.140625" style="42"/>
    <col min="9217" max="9217" width="5.85546875" style="42" customWidth="1"/>
    <col min="9218" max="9218" width="45.28515625" style="42" customWidth="1"/>
    <col min="9219" max="9472" width="9.140625" style="42"/>
    <col min="9473" max="9473" width="5.85546875" style="42" customWidth="1"/>
    <col min="9474" max="9474" width="45.28515625" style="42" customWidth="1"/>
    <col min="9475" max="9728" width="9.140625" style="42"/>
    <col min="9729" max="9729" width="5.85546875" style="42" customWidth="1"/>
    <col min="9730" max="9730" width="45.28515625" style="42" customWidth="1"/>
    <col min="9731" max="9984" width="9.140625" style="42"/>
    <col min="9985" max="9985" width="5.85546875" style="42" customWidth="1"/>
    <col min="9986" max="9986" width="45.28515625" style="42" customWidth="1"/>
    <col min="9987" max="10240" width="9.140625" style="42"/>
    <col min="10241" max="10241" width="5.85546875" style="42" customWidth="1"/>
    <col min="10242" max="10242" width="45.28515625" style="42" customWidth="1"/>
    <col min="10243" max="10496" width="9.140625" style="42"/>
    <col min="10497" max="10497" width="5.85546875" style="42" customWidth="1"/>
    <col min="10498" max="10498" width="45.28515625" style="42" customWidth="1"/>
    <col min="10499" max="10752" width="9.140625" style="42"/>
    <col min="10753" max="10753" width="5.85546875" style="42" customWidth="1"/>
    <col min="10754" max="10754" width="45.28515625" style="42" customWidth="1"/>
    <col min="10755" max="11008" width="9.140625" style="42"/>
    <col min="11009" max="11009" width="5.85546875" style="42" customWidth="1"/>
    <col min="11010" max="11010" width="45.28515625" style="42" customWidth="1"/>
    <col min="11011" max="11264" width="9.140625" style="42"/>
    <col min="11265" max="11265" width="5.85546875" style="42" customWidth="1"/>
    <col min="11266" max="11266" width="45.28515625" style="42" customWidth="1"/>
    <col min="11267" max="11520" width="9.140625" style="42"/>
    <col min="11521" max="11521" width="5.85546875" style="42" customWidth="1"/>
    <col min="11522" max="11522" width="45.28515625" style="42" customWidth="1"/>
    <col min="11523" max="11776" width="9.140625" style="42"/>
    <col min="11777" max="11777" width="5.85546875" style="42" customWidth="1"/>
    <col min="11778" max="11778" width="45.28515625" style="42" customWidth="1"/>
    <col min="11779" max="12032" width="9.140625" style="42"/>
    <col min="12033" max="12033" width="5.85546875" style="42" customWidth="1"/>
    <col min="12034" max="12034" width="45.28515625" style="42" customWidth="1"/>
    <col min="12035" max="12288" width="9.140625" style="42"/>
    <col min="12289" max="12289" width="5.85546875" style="42" customWidth="1"/>
    <col min="12290" max="12290" width="45.28515625" style="42" customWidth="1"/>
    <col min="12291" max="12544" width="9.140625" style="42"/>
    <col min="12545" max="12545" width="5.85546875" style="42" customWidth="1"/>
    <col min="12546" max="12546" width="45.28515625" style="42" customWidth="1"/>
    <col min="12547" max="12800" width="9.140625" style="42"/>
    <col min="12801" max="12801" width="5.85546875" style="42" customWidth="1"/>
    <col min="12802" max="12802" width="45.28515625" style="42" customWidth="1"/>
    <col min="12803" max="13056" width="9.140625" style="42"/>
    <col min="13057" max="13057" width="5.85546875" style="42" customWidth="1"/>
    <col min="13058" max="13058" width="45.28515625" style="42" customWidth="1"/>
    <col min="13059" max="13312" width="9.140625" style="42"/>
    <col min="13313" max="13313" width="5.85546875" style="42" customWidth="1"/>
    <col min="13314" max="13314" width="45.28515625" style="42" customWidth="1"/>
    <col min="13315" max="13568" width="9.140625" style="42"/>
    <col min="13569" max="13569" width="5.85546875" style="42" customWidth="1"/>
    <col min="13570" max="13570" width="45.28515625" style="42" customWidth="1"/>
    <col min="13571" max="13824" width="9.140625" style="42"/>
    <col min="13825" max="13825" width="5.85546875" style="42" customWidth="1"/>
    <col min="13826" max="13826" width="45.28515625" style="42" customWidth="1"/>
    <col min="13827" max="14080" width="9.140625" style="42"/>
    <col min="14081" max="14081" width="5.85546875" style="42" customWidth="1"/>
    <col min="14082" max="14082" width="45.28515625" style="42" customWidth="1"/>
    <col min="14083" max="14336" width="9.140625" style="42"/>
    <col min="14337" max="14337" width="5.85546875" style="42" customWidth="1"/>
    <col min="14338" max="14338" width="45.28515625" style="42" customWidth="1"/>
    <col min="14339" max="14592" width="9.140625" style="42"/>
    <col min="14593" max="14593" width="5.85546875" style="42" customWidth="1"/>
    <col min="14594" max="14594" width="45.28515625" style="42" customWidth="1"/>
    <col min="14595" max="14848" width="9.140625" style="42"/>
    <col min="14849" max="14849" width="5.85546875" style="42" customWidth="1"/>
    <col min="14850" max="14850" width="45.28515625" style="42" customWidth="1"/>
    <col min="14851" max="15104" width="9.140625" style="42"/>
    <col min="15105" max="15105" width="5.85546875" style="42" customWidth="1"/>
    <col min="15106" max="15106" width="45.28515625" style="42" customWidth="1"/>
    <col min="15107" max="15360" width="9.140625" style="42"/>
    <col min="15361" max="15361" width="5.85546875" style="42" customWidth="1"/>
    <col min="15362" max="15362" width="45.28515625" style="42" customWidth="1"/>
    <col min="15363" max="15616" width="9.140625" style="42"/>
    <col min="15617" max="15617" width="5.85546875" style="42" customWidth="1"/>
    <col min="15618" max="15618" width="45.28515625" style="42" customWidth="1"/>
    <col min="15619" max="15872" width="9.140625" style="42"/>
    <col min="15873" max="15873" width="5.85546875" style="42" customWidth="1"/>
    <col min="15874" max="15874" width="45.28515625" style="42" customWidth="1"/>
    <col min="15875" max="16128" width="9.140625" style="42"/>
    <col min="16129" max="16129" width="5.85546875" style="42" customWidth="1"/>
    <col min="16130" max="16130" width="45.28515625" style="42" customWidth="1"/>
    <col min="16131" max="16384" width="9.140625" style="42"/>
  </cols>
  <sheetData>
    <row r="1" spans="1:7" ht="15.75">
      <c r="A1" s="3"/>
      <c r="G1" s="30" t="s">
        <v>125</v>
      </c>
    </row>
    <row r="3" spans="1:7" ht="15.75">
      <c r="A3" s="256" t="s">
        <v>542</v>
      </c>
      <c r="B3" s="256"/>
      <c r="C3" s="256"/>
      <c r="D3" s="256"/>
      <c r="E3" s="256"/>
      <c r="F3" s="256"/>
      <c r="G3" s="256"/>
    </row>
    <row r="4" spans="1:7" ht="15.75">
      <c r="A4" s="257" t="s">
        <v>541</v>
      </c>
      <c r="B4" s="257"/>
      <c r="C4" s="257"/>
      <c r="D4" s="257"/>
      <c r="E4" s="257"/>
      <c r="F4" s="257"/>
      <c r="G4" s="257"/>
    </row>
    <row r="5" spans="1:7" ht="15.75">
      <c r="A5" s="268"/>
      <c r="B5" s="269"/>
      <c r="C5" s="269"/>
      <c r="D5" s="269"/>
      <c r="E5" s="269"/>
      <c r="F5" s="269"/>
      <c r="G5" s="269"/>
    </row>
    <row r="6" spans="1:7" ht="37.5" customHeight="1">
      <c r="A6" s="259" t="s">
        <v>0</v>
      </c>
      <c r="B6" s="259" t="s">
        <v>48</v>
      </c>
      <c r="C6" s="259" t="s">
        <v>2</v>
      </c>
      <c r="D6" s="259" t="s">
        <v>330</v>
      </c>
      <c r="E6" s="259" t="s">
        <v>466</v>
      </c>
      <c r="F6" s="259"/>
      <c r="G6" s="259" t="s">
        <v>467</v>
      </c>
    </row>
    <row r="7" spans="1:7" ht="47.25">
      <c r="A7" s="259"/>
      <c r="B7" s="259"/>
      <c r="C7" s="259"/>
      <c r="D7" s="259"/>
      <c r="E7" s="206" t="s">
        <v>8</v>
      </c>
      <c r="F7" s="206" t="s">
        <v>9</v>
      </c>
      <c r="G7" s="259"/>
    </row>
    <row r="8" spans="1:7" ht="15.75">
      <c r="A8" s="206" t="s">
        <v>3</v>
      </c>
      <c r="B8" s="206" t="s">
        <v>4</v>
      </c>
      <c r="C8" s="205">
        <v>1</v>
      </c>
      <c r="D8" s="205">
        <v>2</v>
      </c>
      <c r="E8" s="205">
        <v>3</v>
      </c>
      <c r="F8" s="205">
        <v>4</v>
      </c>
      <c r="G8" s="205">
        <v>5</v>
      </c>
    </row>
    <row r="9" spans="1:7" ht="15.75">
      <c r="A9" s="206" t="s">
        <v>10</v>
      </c>
      <c r="B9" s="212" t="s">
        <v>126</v>
      </c>
      <c r="C9" s="205"/>
      <c r="D9" s="205"/>
      <c r="E9" s="205"/>
      <c r="F9" s="205"/>
      <c r="G9" s="205"/>
    </row>
    <row r="10" spans="1:7" ht="15.75">
      <c r="A10" s="205">
        <v>1</v>
      </c>
      <c r="B10" s="207" t="s">
        <v>127</v>
      </c>
      <c r="C10" s="205"/>
      <c r="D10" s="205"/>
      <c r="E10" s="205"/>
      <c r="F10" s="205"/>
      <c r="G10" s="205"/>
    </row>
    <row r="11" spans="1:7" ht="31.5">
      <c r="A11" s="205"/>
      <c r="B11" s="213" t="s">
        <v>128</v>
      </c>
      <c r="C11" s="205"/>
      <c r="D11" s="205"/>
      <c r="E11" s="205"/>
      <c r="F11" s="205"/>
      <c r="G11" s="205"/>
    </row>
    <row r="12" spans="1:7" ht="15.75">
      <c r="A12" s="205">
        <v>2</v>
      </c>
      <c r="B12" s="207" t="s">
        <v>129</v>
      </c>
      <c r="C12" s="205"/>
      <c r="D12" s="205"/>
      <c r="E12" s="205"/>
      <c r="F12" s="205"/>
      <c r="G12" s="205"/>
    </row>
    <row r="13" spans="1:7" ht="31.5">
      <c r="A13" s="205">
        <v>3</v>
      </c>
      <c r="B13" s="207" t="s">
        <v>130</v>
      </c>
      <c r="C13" s="205"/>
      <c r="D13" s="205"/>
      <c r="E13" s="205"/>
      <c r="F13" s="205"/>
      <c r="G13" s="205"/>
    </row>
    <row r="14" spans="1:7" ht="15.75">
      <c r="A14" s="206" t="s">
        <v>11</v>
      </c>
      <c r="B14" s="212" t="s">
        <v>131</v>
      </c>
      <c r="C14" s="205"/>
      <c r="D14" s="205"/>
      <c r="E14" s="205"/>
      <c r="F14" s="205"/>
      <c r="G14" s="205"/>
    </row>
    <row r="15" spans="1:7" ht="15.75">
      <c r="A15" s="205">
        <v>1</v>
      </c>
      <c r="B15" s="207" t="s">
        <v>127</v>
      </c>
      <c r="C15" s="205"/>
      <c r="D15" s="205"/>
      <c r="E15" s="205"/>
      <c r="F15" s="205"/>
      <c r="G15" s="205"/>
    </row>
    <row r="16" spans="1:7" ht="31.5">
      <c r="A16" s="205"/>
      <c r="B16" s="213" t="s">
        <v>132</v>
      </c>
      <c r="C16" s="205"/>
      <c r="D16" s="205"/>
      <c r="E16" s="205"/>
      <c r="F16" s="205"/>
      <c r="G16" s="205"/>
    </row>
    <row r="17" spans="1:7" ht="15.75">
      <c r="A17" s="205">
        <v>2</v>
      </c>
      <c r="B17" s="207" t="s">
        <v>129</v>
      </c>
      <c r="C17" s="205"/>
      <c r="D17" s="205"/>
      <c r="E17" s="205"/>
      <c r="F17" s="205"/>
      <c r="G17" s="205"/>
    </row>
    <row r="18" spans="1:7" ht="31.5">
      <c r="A18" s="205">
        <v>3</v>
      </c>
      <c r="B18" s="207" t="s">
        <v>130</v>
      </c>
      <c r="C18" s="205"/>
      <c r="D18" s="205"/>
      <c r="E18" s="205"/>
      <c r="F18" s="205"/>
      <c r="G18" s="205"/>
    </row>
    <row r="19" spans="1:7" ht="15.75">
      <c r="A19" s="206" t="s">
        <v>12</v>
      </c>
      <c r="B19" s="212" t="s">
        <v>133</v>
      </c>
      <c r="C19" s="205"/>
      <c r="D19" s="205"/>
      <c r="E19" s="205"/>
      <c r="F19" s="205"/>
      <c r="G19" s="205"/>
    </row>
    <row r="20" spans="1:7" ht="15.75">
      <c r="A20" s="205">
        <v>1</v>
      </c>
      <c r="B20" s="207" t="s">
        <v>127</v>
      </c>
      <c r="C20" s="205"/>
      <c r="D20" s="205"/>
      <c r="E20" s="205"/>
      <c r="F20" s="205"/>
      <c r="G20" s="205"/>
    </row>
    <row r="21" spans="1:7" ht="31.5">
      <c r="A21" s="205"/>
      <c r="B21" s="213" t="s">
        <v>128</v>
      </c>
      <c r="C21" s="205"/>
      <c r="D21" s="205"/>
      <c r="E21" s="205"/>
      <c r="F21" s="205"/>
      <c r="G21" s="205"/>
    </row>
    <row r="22" spans="1:7" ht="31.5">
      <c r="A22" s="205">
        <v>2</v>
      </c>
      <c r="B22" s="207" t="s">
        <v>130</v>
      </c>
      <c r="C22" s="205"/>
      <c r="D22" s="205"/>
      <c r="E22" s="205"/>
      <c r="F22" s="205"/>
      <c r="G22" s="205"/>
    </row>
    <row r="23" spans="1:7" ht="15.75">
      <c r="A23" s="206" t="s">
        <v>13</v>
      </c>
      <c r="B23" s="212" t="s">
        <v>134</v>
      </c>
      <c r="C23" s="205"/>
      <c r="D23" s="205"/>
      <c r="E23" s="205"/>
      <c r="F23" s="205"/>
      <c r="G23" s="205"/>
    </row>
    <row r="24" spans="1:7" ht="15.75">
      <c r="A24" s="205">
        <v>1</v>
      </c>
      <c r="B24" s="207" t="s">
        <v>127</v>
      </c>
      <c r="C24" s="205"/>
      <c r="D24" s="205"/>
      <c r="E24" s="205"/>
      <c r="F24" s="205"/>
      <c r="G24" s="205"/>
    </row>
    <row r="25" spans="1:7" ht="31.5">
      <c r="A25" s="205"/>
      <c r="B25" s="213" t="s">
        <v>128</v>
      </c>
      <c r="C25" s="205"/>
      <c r="D25" s="205"/>
      <c r="E25" s="205"/>
      <c r="F25" s="205"/>
      <c r="G25" s="205"/>
    </row>
    <row r="26" spans="1:7" ht="31.5">
      <c r="A26" s="205">
        <v>2</v>
      </c>
      <c r="B26" s="207" t="s">
        <v>130</v>
      </c>
      <c r="C26" s="205"/>
      <c r="D26" s="205"/>
      <c r="E26" s="205"/>
      <c r="F26" s="205"/>
      <c r="G26" s="205"/>
    </row>
    <row r="27" spans="1:7" ht="15.75">
      <c r="A27" s="206" t="s">
        <v>21</v>
      </c>
      <c r="B27" s="212" t="s">
        <v>111</v>
      </c>
      <c r="C27" s="205"/>
      <c r="D27" s="205"/>
      <c r="E27" s="205"/>
      <c r="F27" s="205"/>
      <c r="G27" s="205"/>
    </row>
    <row r="28" spans="1:7" ht="15.75">
      <c r="A28" s="206">
        <v>1</v>
      </c>
      <c r="B28" s="212" t="s">
        <v>135</v>
      </c>
      <c r="C28" s="205"/>
      <c r="D28" s="205"/>
      <c r="E28" s="205"/>
      <c r="F28" s="205"/>
      <c r="G28" s="205"/>
    </row>
    <row r="29" spans="1:7" ht="15.75">
      <c r="A29" s="205" t="s">
        <v>38</v>
      </c>
      <c r="B29" s="207" t="s">
        <v>136</v>
      </c>
      <c r="C29" s="205"/>
      <c r="D29" s="205"/>
      <c r="E29" s="205"/>
      <c r="F29" s="205"/>
      <c r="G29" s="205"/>
    </row>
    <row r="30" spans="1:7" ht="15.75">
      <c r="A30" s="205"/>
      <c r="B30" s="207" t="s">
        <v>137</v>
      </c>
      <c r="C30" s="205"/>
      <c r="D30" s="205"/>
      <c r="E30" s="205"/>
      <c r="F30" s="205"/>
      <c r="G30" s="205"/>
    </row>
    <row r="31" spans="1:7" ht="15.75">
      <c r="A31" s="205"/>
      <c r="B31" s="207" t="s">
        <v>138</v>
      </c>
      <c r="C31" s="205"/>
      <c r="D31" s="205"/>
      <c r="E31" s="205"/>
      <c r="F31" s="205"/>
      <c r="G31" s="205"/>
    </row>
    <row r="32" spans="1:7" ht="15.75">
      <c r="A32" s="205"/>
      <c r="B32" s="207" t="s">
        <v>139</v>
      </c>
      <c r="C32" s="205"/>
      <c r="D32" s="205"/>
      <c r="E32" s="205"/>
      <c r="F32" s="205"/>
      <c r="G32" s="205"/>
    </row>
    <row r="33" spans="1:7" ht="15.75">
      <c r="A33" s="205"/>
      <c r="B33" s="207" t="s">
        <v>140</v>
      </c>
      <c r="C33" s="205"/>
      <c r="D33" s="205"/>
      <c r="E33" s="205"/>
      <c r="F33" s="205"/>
      <c r="G33" s="205"/>
    </row>
    <row r="34" spans="1:7" ht="15.75">
      <c r="A34" s="206" t="s">
        <v>42</v>
      </c>
      <c r="B34" s="212" t="s">
        <v>141</v>
      </c>
      <c r="C34" s="205"/>
      <c r="D34" s="205"/>
      <c r="E34" s="205"/>
      <c r="F34" s="205"/>
      <c r="G34" s="205"/>
    </row>
    <row r="35" spans="1:7" ht="15.75">
      <c r="A35" s="205"/>
      <c r="B35" s="213" t="s">
        <v>117</v>
      </c>
      <c r="C35" s="205"/>
      <c r="D35" s="205"/>
      <c r="E35" s="205"/>
      <c r="F35" s="205"/>
      <c r="G35" s="205"/>
    </row>
    <row r="36" spans="1:7" ht="15.75">
      <c r="A36" s="206">
        <v>2</v>
      </c>
      <c r="B36" s="212" t="s">
        <v>142</v>
      </c>
      <c r="C36" s="205"/>
      <c r="D36" s="205"/>
      <c r="E36" s="205"/>
      <c r="F36" s="205"/>
      <c r="G36" s="205"/>
    </row>
    <row r="37" spans="1:7" ht="15.75">
      <c r="A37" s="205" t="s">
        <v>38</v>
      </c>
      <c r="B37" s="207" t="s">
        <v>112</v>
      </c>
      <c r="C37" s="205"/>
      <c r="D37" s="205"/>
      <c r="E37" s="205"/>
      <c r="F37" s="205"/>
      <c r="G37" s="205"/>
    </row>
    <row r="38" spans="1:7" ht="15.75">
      <c r="A38" s="205"/>
      <c r="B38" s="207" t="s">
        <v>137</v>
      </c>
      <c r="C38" s="205"/>
      <c r="D38" s="205"/>
      <c r="E38" s="205"/>
      <c r="F38" s="205"/>
      <c r="G38" s="205"/>
    </row>
    <row r="39" spans="1:7" ht="15.75">
      <c r="A39" s="205"/>
      <c r="B39" s="207" t="s">
        <v>143</v>
      </c>
      <c r="C39" s="205"/>
      <c r="D39" s="205"/>
      <c r="E39" s="205"/>
      <c r="F39" s="205"/>
      <c r="G39" s="205"/>
    </row>
    <row r="40" spans="1:7" ht="15.75">
      <c r="A40" s="205"/>
      <c r="B40" s="207" t="s">
        <v>139</v>
      </c>
      <c r="C40" s="205"/>
      <c r="D40" s="205"/>
      <c r="E40" s="205"/>
      <c r="F40" s="205"/>
      <c r="G40" s="205"/>
    </row>
    <row r="41" spans="1:7" ht="15.75">
      <c r="A41" s="205"/>
      <c r="B41" s="207" t="s">
        <v>140</v>
      </c>
      <c r="C41" s="205"/>
      <c r="D41" s="205"/>
      <c r="E41" s="205"/>
      <c r="F41" s="205"/>
      <c r="G41" s="205"/>
    </row>
    <row r="42" spans="1:7" ht="15.75">
      <c r="A42" s="205" t="s">
        <v>42</v>
      </c>
      <c r="B42" s="207" t="s">
        <v>116</v>
      </c>
      <c r="C42" s="205"/>
      <c r="D42" s="205"/>
      <c r="E42" s="205"/>
      <c r="F42" s="205"/>
      <c r="G42" s="205"/>
    </row>
    <row r="43" spans="1:7" ht="15.75">
      <c r="A43" s="205"/>
      <c r="B43" s="213" t="s">
        <v>117</v>
      </c>
      <c r="C43" s="205"/>
      <c r="D43" s="205"/>
      <c r="E43" s="205"/>
      <c r="F43" s="205"/>
      <c r="G43" s="205"/>
    </row>
    <row r="44" spans="1:7" ht="15.75">
      <c r="A44" s="206">
        <v>3</v>
      </c>
      <c r="B44" s="212" t="s">
        <v>144</v>
      </c>
      <c r="C44" s="205"/>
      <c r="D44" s="205"/>
      <c r="E44" s="205"/>
      <c r="F44" s="205"/>
      <c r="G44" s="205"/>
    </row>
    <row r="45" spans="1:7" ht="15.75">
      <c r="A45" s="205" t="s">
        <v>38</v>
      </c>
      <c r="B45" s="207" t="s">
        <v>24</v>
      </c>
      <c r="C45" s="205"/>
      <c r="D45" s="205"/>
      <c r="E45" s="205"/>
      <c r="F45" s="205"/>
      <c r="G45" s="205"/>
    </row>
  </sheetData>
  <mergeCells count="9">
    <mergeCell ref="A3:G3"/>
    <mergeCell ref="A4:G4"/>
    <mergeCell ref="A5:G5"/>
    <mergeCell ref="A6:A7"/>
    <mergeCell ref="B6:B7"/>
    <mergeCell ref="C6:C7"/>
    <mergeCell ref="D6:D7"/>
    <mergeCell ref="E6:F6"/>
    <mergeCell ref="G6:G7"/>
  </mergeCells>
  <printOptions horizontalCentered="1"/>
  <pageMargins left="0.31496062992125984" right="0.19685039370078741" top="0.39370078740157483" bottom="0.39370078740157483" header="0.31496062992125984" footer="0.31496062992125984"/>
  <pageSetup paperSize="9" scale="8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zoomScaleNormal="100" zoomScaleSheetLayoutView="100" workbookViewId="0">
      <selection activeCell="E13" sqref="E13"/>
    </sheetView>
  </sheetViews>
  <sheetFormatPr defaultRowHeight="15"/>
  <cols>
    <col min="2" max="2" width="30" customWidth="1"/>
    <col min="4" max="4" width="12.5703125" customWidth="1"/>
    <col min="6" max="6" width="11.7109375" customWidth="1"/>
    <col min="7" max="7" width="10.85546875" customWidth="1"/>
  </cols>
  <sheetData>
    <row r="1" spans="1:7" ht="15.75">
      <c r="A1" s="3"/>
      <c r="B1" s="1"/>
      <c r="C1" s="1"/>
      <c r="D1" s="1"/>
      <c r="E1" s="1"/>
      <c r="F1" s="1"/>
      <c r="G1" s="27" t="s">
        <v>145</v>
      </c>
    </row>
    <row r="2" spans="1:7">
      <c r="A2" s="1"/>
      <c r="B2" s="1"/>
      <c r="C2" s="1"/>
      <c r="D2" s="1"/>
      <c r="E2" s="1"/>
      <c r="F2" s="1"/>
      <c r="G2" s="1"/>
    </row>
    <row r="3" spans="1:7" ht="15.75">
      <c r="A3" s="256" t="s">
        <v>544</v>
      </c>
      <c r="B3" s="256"/>
      <c r="C3" s="256"/>
      <c r="D3" s="256"/>
      <c r="E3" s="256"/>
      <c r="F3" s="256"/>
      <c r="G3" s="256"/>
    </row>
    <row r="4" spans="1:7" ht="15.75">
      <c r="A4" s="257" t="s">
        <v>543</v>
      </c>
      <c r="B4" s="257"/>
      <c r="C4" s="257"/>
      <c r="D4" s="257"/>
      <c r="E4" s="257"/>
      <c r="F4" s="257"/>
      <c r="G4" s="257"/>
    </row>
    <row r="5" spans="1:7" ht="15.75">
      <c r="A5" s="258"/>
      <c r="B5" s="258"/>
      <c r="C5" s="258"/>
      <c r="D5" s="258"/>
      <c r="E5" s="258"/>
      <c r="F5" s="258"/>
      <c r="G5" s="258"/>
    </row>
    <row r="6" spans="1:7" ht="24" customHeight="1">
      <c r="A6" s="259" t="s">
        <v>0</v>
      </c>
      <c r="B6" s="259" t="s">
        <v>1</v>
      </c>
      <c r="C6" s="259" t="s">
        <v>2</v>
      </c>
      <c r="D6" s="259" t="s">
        <v>330</v>
      </c>
      <c r="E6" s="259" t="s">
        <v>466</v>
      </c>
      <c r="F6" s="259"/>
      <c r="G6" s="259" t="s">
        <v>467</v>
      </c>
    </row>
    <row r="7" spans="1:7" ht="31.5">
      <c r="A7" s="259"/>
      <c r="B7" s="259"/>
      <c r="C7" s="259"/>
      <c r="D7" s="259"/>
      <c r="E7" s="206" t="s">
        <v>8</v>
      </c>
      <c r="F7" s="206" t="s">
        <v>9</v>
      </c>
      <c r="G7" s="259"/>
    </row>
    <row r="8" spans="1:7" s="2" customFormat="1" ht="15.75">
      <c r="A8" s="205" t="s">
        <v>3</v>
      </c>
      <c r="B8" s="205" t="s">
        <v>4</v>
      </c>
      <c r="C8" s="205">
        <v>1</v>
      </c>
      <c r="D8" s="205">
        <v>2</v>
      </c>
      <c r="E8" s="205">
        <v>3</v>
      </c>
      <c r="F8" s="205">
        <v>4</v>
      </c>
      <c r="G8" s="205">
        <v>5</v>
      </c>
    </row>
    <row r="9" spans="1:7" ht="15.75">
      <c r="A9" s="206" t="s">
        <v>10</v>
      </c>
      <c r="B9" s="212" t="s">
        <v>146</v>
      </c>
      <c r="C9" s="205"/>
      <c r="D9" s="205"/>
      <c r="E9" s="205"/>
      <c r="F9" s="205"/>
      <c r="G9" s="205"/>
    </row>
    <row r="10" spans="1:7" ht="31.5">
      <c r="A10" s="205">
        <v>1</v>
      </c>
      <c r="B10" s="207" t="s">
        <v>147</v>
      </c>
      <c r="C10" s="205"/>
      <c r="D10" s="205"/>
      <c r="E10" s="205"/>
      <c r="F10" s="205"/>
      <c r="G10" s="205"/>
    </row>
    <row r="11" spans="1:7" ht="15.75">
      <c r="A11" s="205">
        <v>2</v>
      </c>
      <c r="B11" s="207" t="s">
        <v>148</v>
      </c>
      <c r="C11" s="205"/>
      <c r="D11" s="205"/>
      <c r="E11" s="205"/>
      <c r="F11" s="205"/>
      <c r="G11" s="205"/>
    </row>
    <row r="12" spans="1:7" ht="47.25">
      <c r="A12" s="205">
        <v>3</v>
      </c>
      <c r="B12" s="207" t="s">
        <v>149</v>
      </c>
      <c r="C12" s="205"/>
      <c r="D12" s="205"/>
      <c r="E12" s="205"/>
      <c r="F12" s="205"/>
      <c r="G12" s="205"/>
    </row>
    <row r="13" spans="1:7" ht="31.5">
      <c r="A13" s="206" t="s">
        <v>11</v>
      </c>
      <c r="B13" s="212" t="s">
        <v>150</v>
      </c>
      <c r="C13" s="205"/>
      <c r="D13" s="205"/>
      <c r="E13" s="205"/>
      <c r="F13" s="205"/>
      <c r="G13" s="205"/>
    </row>
    <row r="14" spans="1:7" ht="63">
      <c r="A14" s="206">
        <v>1</v>
      </c>
      <c r="B14" s="212" t="s">
        <v>151</v>
      </c>
      <c r="C14" s="205"/>
      <c r="D14" s="205"/>
      <c r="E14" s="205"/>
      <c r="F14" s="205"/>
      <c r="G14" s="205"/>
    </row>
    <row r="15" spans="1:7" ht="15.75">
      <c r="A15" s="205" t="s">
        <v>53</v>
      </c>
      <c r="B15" s="207" t="s">
        <v>152</v>
      </c>
      <c r="C15" s="205"/>
      <c r="D15" s="205"/>
      <c r="E15" s="205"/>
      <c r="F15" s="205"/>
      <c r="G15" s="205"/>
    </row>
    <row r="16" spans="1:7" ht="15.75">
      <c r="A16" s="205" t="s">
        <v>38</v>
      </c>
      <c r="B16" s="207" t="s">
        <v>52</v>
      </c>
      <c r="C16" s="205"/>
      <c r="D16" s="205"/>
      <c r="E16" s="205"/>
      <c r="F16" s="205"/>
      <c r="G16" s="205"/>
    </row>
    <row r="17" spans="1:7" ht="15.75">
      <c r="A17" s="205" t="s">
        <v>42</v>
      </c>
      <c r="B17" s="207" t="s">
        <v>153</v>
      </c>
      <c r="C17" s="205"/>
      <c r="D17" s="205"/>
      <c r="E17" s="205"/>
      <c r="F17" s="205"/>
      <c r="G17" s="205"/>
    </row>
    <row r="18" spans="1:7" ht="15.75">
      <c r="A18" s="205" t="s">
        <v>103</v>
      </c>
      <c r="B18" s="207" t="s">
        <v>50</v>
      </c>
      <c r="C18" s="205"/>
      <c r="D18" s="205"/>
      <c r="E18" s="205"/>
      <c r="F18" s="205"/>
      <c r="G18" s="205"/>
    </row>
    <row r="19" spans="1:7" ht="15.75">
      <c r="A19" s="205" t="s">
        <v>54</v>
      </c>
      <c r="B19" s="207" t="s">
        <v>152</v>
      </c>
      <c r="C19" s="205"/>
      <c r="D19" s="205"/>
      <c r="E19" s="205"/>
      <c r="F19" s="205"/>
      <c r="G19" s="205"/>
    </row>
    <row r="20" spans="1:7" ht="15.75">
      <c r="A20" s="205" t="s">
        <v>38</v>
      </c>
      <c r="B20" s="207" t="s">
        <v>52</v>
      </c>
      <c r="C20" s="205"/>
      <c r="D20" s="205"/>
      <c r="E20" s="205"/>
      <c r="F20" s="205"/>
      <c r="G20" s="205"/>
    </row>
    <row r="21" spans="1:7" ht="15.75">
      <c r="A21" s="205" t="s">
        <v>42</v>
      </c>
      <c r="B21" s="207" t="s">
        <v>153</v>
      </c>
      <c r="C21" s="205"/>
      <c r="D21" s="205"/>
      <c r="E21" s="205"/>
      <c r="F21" s="205"/>
      <c r="G21" s="205"/>
    </row>
    <row r="22" spans="1:7" ht="15.75">
      <c r="A22" s="205" t="s">
        <v>103</v>
      </c>
      <c r="B22" s="207" t="s">
        <v>50</v>
      </c>
      <c r="C22" s="205"/>
      <c r="D22" s="205"/>
      <c r="E22" s="205"/>
      <c r="F22" s="205"/>
      <c r="G22" s="205"/>
    </row>
    <row r="23" spans="1:7" ht="15.75">
      <c r="A23" s="205" t="s">
        <v>55</v>
      </c>
      <c r="B23" s="207" t="s">
        <v>154</v>
      </c>
      <c r="C23" s="205"/>
      <c r="D23" s="205"/>
      <c r="E23" s="205"/>
      <c r="F23" s="205"/>
      <c r="G23" s="205"/>
    </row>
    <row r="24" spans="1:7" ht="31.5">
      <c r="A24" s="206">
        <v>2</v>
      </c>
      <c r="B24" s="212" t="s">
        <v>155</v>
      </c>
      <c r="C24" s="205"/>
      <c r="D24" s="205"/>
      <c r="E24" s="205"/>
      <c r="F24" s="205"/>
      <c r="G24" s="205"/>
    </row>
    <row r="25" spans="1:7" ht="15.75">
      <c r="A25" s="205"/>
      <c r="B25" s="207" t="s">
        <v>63</v>
      </c>
      <c r="C25" s="205"/>
      <c r="D25" s="205"/>
      <c r="E25" s="205"/>
      <c r="F25" s="205"/>
      <c r="G25" s="205"/>
    </row>
    <row r="26" spans="1:7" ht="15.75">
      <c r="A26" s="205"/>
      <c r="B26" s="207" t="s">
        <v>63</v>
      </c>
      <c r="C26" s="205"/>
      <c r="D26" s="205"/>
      <c r="E26" s="205"/>
      <c r="F26" s="205"/>
      <c r="G26" s="205"/>
    </row>
    <row r="27" spans="1:7" ht="31.5">
      <c r="A27" s="206" t="s">
        <v>12</v>
      </c>
      <c r="B27" s="212" t="s">
        <v>156</v>
      </c>
      <c r="C27" s="205"/>
      <c r="D27" s="205"/>
      <c r="E27" s="205"/>
      <c r="F27" s="205"/>
      <c r="G27" s="205"/>
    </row>
    <row r="28" spans="1:7" ht="31.5">
      <c r="A28" s="205"/>
      <c r="B28" s="213" t="s">
        <v>157</v>
      </c>
      <c r="C28" s="205"/>
      <c r="D28" s="205"/>
      <c r="E28" s="205"/>
      <c r="F28" s="205"/>
      <c r="G28" s="205"/>
    </row>
    <row r="29" spans="1:7" ht="15.75">
      <c r="A29" s="205"/>
      <c r="B29" s="207" t="s">
        <v>61</v>
      </c>
      <c r="C29" s="205"/>
      <c r="D29" s="205"/>
      <c r="E29" s="205"/>
      <c r="F29" s="205"/>
      <c r="G29" s="205"/>
    </row>
    <row r="30" spans="1:7" ht="15.75">
      <c r="A30" s="205"/>
      <c r="B30" s="207" t="s">
        <v>154</v>
      </c>
      <c r="C30" s="205"/>
      <c r="D30" s="205"/>
      <c r="E30" s="205"/>
      <c r="F30" s="205"/>
      <c r="G30" s="205"/>
    </row>
    <row r="31" spans="1:7" ht="15.75">
      <c r="A31" s="33" t="s">
        <v>158</v>
      </c>
      <c r="B31" s="32"/>
      <c r="C31" s="32"/>
      <c r="D31" s="32"/>
      <c r="E31" s="32"/>
      <c r="F31" s="32"/>
      <c r="G31" s="32"/>
    </row>
  </sheetData>
  <mergeCells count="9">
    <mergeCell ref="A3:G3"/>
    <mergeCell ref="A4:G4"/>
    <mergeCell ref="A5:G5"/>
    <mergeCell ref="A6:A7"/>
    <mergeCell ref="B6:B7"/>
    <mergeCell ref="C6:C7"/>
    <mergeCell ref="D6:D7"/>
    <mergeCell ref="E6:F6"/>
    <mergeCell ref="G6:G7"/>
  </mergeCells>
  <printOptions horizontalCentered="1"/>
  <pageMargins left="0.31496062992125984" right="0.19685039370078741" top="0.39370078740157483" bottom="0.39370078740157483" header="0.31496062992125984" footer="0.31496062992125984"/>
  <pageSetup paperSize="9" scale="95"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election activeCell="E16" sqref="E16"/>
    </sheetView>
  </sheetViews>
  <sheetFormatPr defaultRowHeight="15"/>
  <cols>
    <col min="2" max="2" width="32.5703125" customWidth="1"/>
    <col min="4" max="4" width="12.140625" customWidth="1"/>
    <col min="6" max="6" width="13.140625" customWidth="1"/>
    <col min="7" max="7" width="10.7109375" customWidth="1"/>
  </cols>
  <sheetData>
    <row r="1" spans="1:7" ht="15.75">
      <c r="A1" s="3"/>
      <c r="B1" s="1"/>
      <c r="C1" s="1"/>
      <c r="D1" s="1"/>
      <c r="E1" s="1"/>
      <c r="F1" s="1"/>
      <c r="G1" s="27" t="s">
        <v>159</v>
      </c>
    </row>
    <row r="2" spans="1:7">
      <c r="A2" s="1"/>
      <c r="B2" s="1"/>
      <c r="C2" s="1"/>
      <c r="D2" s="1"/>
      <c r="E2" s="1"/>
      <c r="F2" s="1"/>
      <c r="G2" s="1"/>
    </row>
    <row r="3" spans="1:7" ht="27.75" customHeight="1">
      <c r="A3" s="266" t="s">
        <v>545</v>
      </c>
      <c r="B3" s="266"/>
      <c r="C3" s="266"/>
      <c r="D3" s="266"/>
      <c r="E3" s="266"/>
      <c r="F3" s="266"/>
      <c r="G3" s="266"/>
    </row>
    <row r="4" spans="1:7" ht="15.75">
      <c r="A4" s="257" t="s">
        <v>248</v>
      </c>
      <c r="B4" s="257"/>
      <c r="C4" s="257"/>
      <c r="D4" s="257"/>
      <c r="E4" s="257"/>
      <c r="F4" s="257"/>
      <c r="G4" s="257"/>
    </row>
    <row r="5" spans="1:7" ht="15.75">
      <c r="A5" s="258"/>
      <c r="B5" s="258"/>
      <c r="C5" s="258"/>
      <c r="D5" s="258"/>
      <c r="E5" s="258"/>
      <c r="F5" s="258"/>
      <c r="G5" s="258"/>
    </row>
    <row r="6" spans="1:7" ht="15.75" customHeight="1">
      <c r="A6" s="259" t="s">
        <v>0</v>
      </c>
      <c r="B6" s="259" t="s">
        <v>1</v>
      </c>
      <c r="C6" s="259" t="s">
        <v>2</v>
      </c>
      <c r="D6" s="259" t="s">
        <v>330</v>
      </c>
      <c r="E6" s="259" t="s">
        <v>466</v>
      </c>
      <c r="F6" s="259"/>
      <c r="G6" s="259" t="s">
        <v>467</v>
      </c>
    </row>
    <row r="7" spans="1:7" ht="31.5">
      <c r="A7" s="259"/>
      <c r="B7" s="259"/>
      <c r="C7" s="259"/>
      <c r="D7" s="259"/>
      <c r="E7" s="206" t="s">
        <v>8</v>
      </c>
      <c r="F7" s="206" t="s">
        <v>9</v>
      </c>
      <c r="G7" s="259"/>
    </row>
    <row r="8" spans="1:7" s="2" customFormat="1" ht="15.75">
      <c r="A8" s="205" t="s">
        <v>3</v>
      </c>
      <c r="B8" s="205" t="s">
        <v>4</v>
      </c>
      <c r="C8" s="205">
        <v>1</v>
      </c>
      <c r="D8" s="205">
        <v>2</v>
      </c>
      <c r="E8" s="205">
        <v>3</v>
      </c>
      <c r="F8" s="205">
        <v>4</v>
      </c>
      <c r="G8" s="205">
        <v>5</v>
      </c>
    </row>
    <row r="9" spans="1:7" ht="18.75" customHeight="1">
      <c r="A9" s="206" t="s">
        <v>3</v>
      </c>
      <c r="B9" s="212" t="s">
        <v>160</v>
      </c>
      <c r="C9" s="205"/>
      <c r="D9" s="205"/>
      <c r="E9" s="205"/>
      <c r="F9" s="205"/>
      <c r="G9" s="205"/>
    </row>
    <row r="10" spans="1:7" ht="18.75" customHeight="1">
      <c r="A10" s="206" t="s">
        <v>10</v>
      </c>
      <c r="B10" s="212" t="s">
        <v>161</v>
      </c>
      <c r="C10" s="205"/>
      <c r="D10" s="205"/>
      <c r="E10" s="205"/>
      <c r="F10" s="205"/>
      <c r="G10" s="205"/>
    </row>
    <row r="11" spans="1:7" ht="18.75" customHeight="1">
      <c r="A11" s="205">
        <v>1</v>
      </c>
      <c r="B11" s="207" t="s">
        <v>162</v>
      </c>
      <c r="C11" s="205"/>
      <c r="D11" s="205"/>
      <c r="E11" s="205"/>
      <c r="F11" s="205"/>
      <c r="G11" s="205"/>
    </row>
    <row r="12" spans="1:7" ht="18.75" customHeight="1">
      <c r="A12" s="205">
        <v>2</v>
      </c>
      <c r="B12" s="207" t="s">
        <v>163</v>
      </c>
      <c r="C12" s="205"/>
      <c r="D12" s="205"/>
      <c r="E12" s="205"/>
      <c r="F12" s="205"/>
      <c r="G12" s="205"/>
    </row>
    <row r="13" spans="1:7" ht="18.75" customHeight="1">
      <c r="A13" s="205">
        <v>3</v>
      </c>
      <c r="B13" s="207" t="s">
        <v>164</v>
      </c>
      <c r="C13" s="205"/>
      <c r="D13" s="205"/>
      <c r="E13" s="205"/>
      <c r="F13" s="205"/>
      <c r="G13" s="205"/>
    </row>
    <row r="14" spans="1:7" ht="36" customHeight="1">
      <c r="A14" s="205">
        <v>4</v>
      </c>
      <c r="B14" s="207" t="s">
        <v>165</v>
      </c>
      <c r="C14" s="205"/>
      <c r="D14" s="205"/>
      <c r="E14" s="205"/>
      <c r="F14" s="205"/>
      <c r="G14" s="205"/>
    </row>
    <row r="15" spans="1:7" ht="35.25" customHeight="1">
      <c r="A15" s="206" t="s">
        <v>11</v>
      </c>
      <c r="B15" s="212" t="s">
        <v>166</v>
      </c>
      <c r="C15" s="205"/>
      <c r="D15" s="205"/>
      <c r="E15" s="205"/>
      <c r="F15" s="205"/>
      <c r="G15" s="205"/>
    </row>
    <row r="16" spans="1:7" ht="18" customHeight="1">
      <c r="A16" s="205">
        <v>1</v>
      </c>
      <c r="B16" s="207" t="s">
        <v>167</v>
      </c>
      <c r="C16" s="205"/>
      <c r="D16" s="205"/>
      <c r="E16" s="205"/>
      <c r="F16" s="205"/>
      <c r="G16" s="205"/>
    </row>
    <row r="17" spans="1:7" ht="18" customHeight="1">
      <c r="A17" s="205">
        <v>2</v>
      </c>
      <c r="B17" s="207" t="s">
        <v>168</v>
      </c>
      <c r="C17" s="205"/>
      <c r="D17" s="205"/>
      <c r="E17" s="205"/>
      <c r="F17" s="205"/>
      <c r="G17" s="205"/>
    </row>
    <row r="18" spans="1:7" ht="18" customHeight="1">
      <c r="A18" s="205">
        <v>3</v>
      </c>
      <c r="B18" s="207" t="s">
        <v>169</v>
      </c>
      <c r="C18" s="205"/>
      <c r="D18" s="205"/>
      <c r="E18" s="205"/>
      <c r="F18" s="205"/>
      <c r="G18" s="205"/>
    </row>
    <row r="19" spans="1:7" ht="18" customHeight="1">
      <c r="A19" s="206" t="s">
        <v>4</v>
      </c>
      <c r="B19" s="212" t="s">
        <v>170</v>
      </c>
      <c r="C19" s="205"/>
      <c r="D19" s="205"/>
      <c r="E19" s="205"/>
      <c r="F19" s="205"/>
      <c r="G19" s="205"/>
    </row>
    <row r="20" spans="1:7" ht="18" customHeight="1">
      <c r="A20" s="206" t="s">
        <v>10</v>
      </c>
      <c r="B20" s="212" t="s">
        <v>136</v>
      </c>
      <c r="C20" s="205"/>
      <c r="D20" s="205"/>
      <c r="E20" s="205"/>
      <c r="F20" s="205"/>
      <c r="G20" s="205"/>
    </row>
    <row r="21" spans="1:7" ht="31.5">
      <c r="A21" s="205">
        <v>1</v>
      </c>
      <c r="B21" s="207" t="s">
        <v>68</v>
      </c>
      <c r="C21" s="205"/>
      <c r="D21" s="205"/>
      <c r="E21" s="205"/>
      <c r="F21" s="205"/>
      <c r="G21" s="205"/>
    </row>
    <row r="22" spans="1:7" ht="20.25" customHeight="1">
      <c r="A22" s="205">
        <v>2</v>
      </c>
      <c r="B22" s="207" t="s">
        <v>171</v>
      </c>
      <c r="C22" s="205"/>
      <c r="D22" s="205"/>
      <c r="E22" s="205"/>
      <c r="F22" s="205"/>
      <c r="G22" s="205"/>
    </row>
    <row r="23" spans="1:7" ht="20.25" customHeight="1">
      <c r="A23" s="205">
        <v>3</v>
      </c>
      <c r="B23" s="207" t="s">
        <v>172</v>
      </c>
      <c r="C23" s="205"/>
      <c r="D23" s="205"/>
      <c r="E23" s="205"/>
      <c r="F23" s="205"/>
      <c r="G23" s="205"/>
    </row>
    <row r="24" spans="1:7" ht="20.25" customHeight="1">
      <c r="A24" s="205"/>
      <c r="B24" s="207" t="s">
        <v>61</v>
      </c>
      <c r="C24" s="205"/>
      <c r="D24" s="205"/>
      <c r="E24" s="205"/>
      <c r="F24" s="205"/>
      <c r="G24" s="205"/>
    </row>
    <row r="25" spans="1:7" ht="18" customHeight="1">
      <c r="A25" s="206" t="s">
        <v>11</v>
      </c>
      <c r="B25" s="212" t="s">
        <v>173</v>
      </c>
      <c r="C25" s="205"/>
      <c r="D25" s="205"/>
      <c r="E25" s="205"/>
      <c r="F25" s="205"/>
      <c r="G25" s="205"/>
    </row>
    <row r="26" spans="1:7" ht="18" customHeight="1">
      <c r="A26" s="205"/>
      <c r="B26" s="213" t="s">
        <v>174</v>
      </c>
      <c r="C26" s="205"/>
      <c r="D26" s="205"/>
      <c r="E26" s="205"/>
      <c r="F26" s="205"/>
      <c r="G26" s="205"/>
    </row>
    <row r="27" spans="1:7" ht="15.75">
      <c r="A27" s="205"/>
      <c r="B27" s="207" t="s">
        <v>51</v>
      </c>
      <c r="C27" s="205"/>
      <c r="D27" s="205"/>
      <c r="E27" s="205"/>
      <c r="F27" s="205"/>
      <c r="G27" s="205"/>
    </row>
    <row r="28" spans="1:7" ht="15.75">
      <c r="A28" s="43" t="s">
        <v>158</v>
      </c>
      <c r="B28" s="32"/>
      <c r="C28" s="32"/>
      <c r="D28" s="32"/>
      <c r="E28" s="32"/>
      <c r="F28" s="32"/>
      <c r="G28" s="32"/>
    </row>
  </sheetData>
  <mergeCells count="9">
    <mergeCell ref="A3:G3"/>
    <mergeCell ref="A4:G4"/>
    <mergeCell ref="A5:G5"/>
    <mergeCell ref="A6:A7"/>
    <mergeCell ref="B6:B7"/>
    <mergeCell ref="C6:C7"/>
    <mergeCell ref="D6:D7"/>
    <mergeCell ref="E6:F6"/>
    <mergeCell ref="G6:G7"/>
  </mergeCells>
  <printOptions horizontalCentered="1"/>
  <pageMargins left="0.31496062992125984" right="0.19685039370078741" top="0.39370078740157483" bottom="0.39370078740157483" header="0.31496062992125984" footer="0.31496062992125984"/>
  <pageSetup paperSize="9" scale="95"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view="pageBreakPreview" zoomScaleNormal="100" zoomScaleSheetLayoutView="100" workbookViewId="0">
      <selection activeCell="D18" sqref="D18"/>
    </sheetView>
  </sheetViews>
  <sheetFormatPr defaultRowHeight="15"/>
  <cols>
    <col min="1" max="1" width="5.28515625" customWidth="1"/>
    <col min="2" max="2" width="42.5703125" customWidth="1"/>
    <col min="4" max="4" width="9.5703125" customWidth="1"/>
    <col min="5" max="5" width="7.7109375" bestFit="1" customWidth="1"/>
    <col min="6" max="6" width="9.28515625" bestFit="1" customWidth="1"/>
    <col min="7" max="7" width="11.140625" customWidth="1"/>
  </cols>
  <sheetData>
    <row r="1" spans="1:7" ht="15.75">
      <c r="A1" s="3"/>
      <c r="B1" s="1"/>
      <c r="C1" s="1"/>
      <c r="D1" s="1"/>
      <c r="E1" s="1"/>
      <c r="F1" s="1"/>
      <c r="G1" s="27" t="s">
        <v>175</v>
      </c>
    </row>
    <row r="2" spans="1:7">
      <c r="A2" s="1"/>
      <c r="B2" s="1"/>
      <c r="C2" s="1"/>
      <c r="D2" s="1"/>
      <c r="E2" s="1"/>
      <c r="F2" s="1"/>
      <c r="G2" s="1"/>
    </row>
    <row r="3" spans="1:7" ht="15.75">
      <c r="A3" s="256" t="s">
        <v>546</v>
      </c>
      <c r="B3" s="256"/>
      <c r="C3" s="256"/>
      <c r="D3" s="256"/>
      <c r="E3" s="256"/>
      <c r="F3" s="256"/>
      <c r="G3" s="256"/>
    </row>
    <row r="4" spans="1:7" ht="15.75">
      <c r="A4" s="257" t="s">
        <v>248</v>
      </c>
      <c r="B4" s="257"/>
      <c r="C4" s="257"/>
      <c r="D4" s="257"/>
      <c r="E4" s="257"/>
      <c r="F4" s="257"/>
      <c r="G4" s="257"/>
    </row>
    <row r="5" spans="1:7" ht="15.75">
      <c r="A5" s="258"/>
      <c r="B5" s="258"/>
      <c r="C5" s="258"/>
      <c r="D5" s="258"/>
      <c r="E5" s="258"/>
      <c r="F5" s="258"/>
      <c r="G5" s="258"/>
    </row>
    <row r="6" spans="1:7" ht="30.75" customHeight="1">
      <c r="A6" s="259" t="s">
        <v>0</v>
      </c>
      <c r="B6" s="259" t="s">
        <v>1</v>
      </c>
      <c r="C6" s="259" t="s">
        <v>2</v>
      </c>
      <c r="D6" s="259" t="s">
        <v>330</v>
      </c>
      <c r="E6" s="259" t="s">
        <v>466</v>
      </c>
      <c r="F6" s="259"/>
      <c r="G6" s="259" t="s">
        <v>467</v>
      </c>
    </row>
    <row r="7" spans="1:7" ht="47.25">
      <c r="A7" s="259"/>
      <c r="B7" s="259"/>
      <c r="C7" s="259"/>
      <c r="D7" s="259"/>
      <c r="E7" s="206" t="s">
        <v>8</v>
      </c>
      <c r="F7" s="206" t="s">
        <v>9</v>
      </c>
      <c r="G7" s="259"/>
    </row>
    <row r="8" spans="1:7" ht="15.75">
      <c r="A8" s="205" t="s">
        <v>3</v>
      </c>
      <c r="B8" s="205" t="s">
        <v>4</v>
      </c>
      <c r="C8" s="205">
        <v>1</v>
      </c>
      <c r="D8" s="205">
        <v>2</v>
      </c>
      <c r="E8" s="205">
        <v>3</v>
      </c>
      <c r="F8" s="205">
        <v>4</v>
      </c>
      <c r="G8" s="205">
        <v>5</v>
      </c>
    </row>
    <row r="9" spans="1:7" ht="15.75">
      <c r="A9" s="206" t="s">
        <v>10</v>
      </c>
      <c r="B9" s="212" t="s">
        <v>146</v>
      </c>
      <c r="C9" s="205"/>
      <c r="D9" s="205"/>
      <c r="E9" s="205"/>
      <c r="F9" s="205"/>
      <c r="G9" s="205"/>
    </row>
    <row r="10" spans="1:7" ht="31.5">
      <c r="A10" s="205">
        <v>1</v>
      </c>
      <c r="B10" s="207" t="s">
        <v>147</v>
      </c>
      <c r="C10" s="205"/>
      <c r="D10" s="205"/>
      <c r="E10" s="205"/>
      <c r="F10" s="205"/>
      <c r="G10" s="205"/>
    </row>
    <row r="11" spans="1:7" ht="15.75">
      <c r="A11" s="205">
        <v>2</v>
      </c>
      <c r="B11" s="207" t="s">
        <v>148</v>
      </c>
      <c r="C11" s="205"/>
      <c r="D11" s="205"/>
      <c r="E11" s="205"/>
      <c r="F11" s="205"/>
      <c r="G11" s="205"/>
    </row>
    <row r="12" spans="1:7" ht="31.5">
      <c r="A12" s="205">
        <v>3</v>
      </c>
      <c r="B12" s="207" t="s">
        <v>149</v>
      </c>
      <c r="C12" s="205"/>
      <c r="D12" s="205"/>
      <c r="E12" s="205"/>
      <c r="F12" s="205"/>
      <c r="G12" s="205"/>
    </row>
    <row r="13" spans="1:7" ht="15.75">
      <c r="A13" s="206" t="s">
        <v>11</v>
      </c>
      <c r="B13" s="212" t="s">
        <v>176</v>
      </c>
      <c r="C13" s="205"/>
      <c r="D13" s="205"/>
      <c r="E13" s="205"/>
      <c r="F13" s="205"/>
      <c r="G13" s="205"/>
    </row>
    <row r="14" spans="1:7" ht="15.75">
      <c r="A14" s="205">
        <v>1</v>
      </c>
      <c r="B14" s="207" t="s">
        <v>177</v>
      </c>
      <c r="C14" s="205"/>
      <c r="D14" s="205"/>
      <c r="E14" s="205"/>
      <c r="F14" s="205"/>
      <c r="G14" s="205"/>
    </row>
    <row r="15" spans="1:7" ht="15.75">
      <c r="A15" s="205" t="s">
        <v>53</v>
      </c>
      <c r="B15" s="207" t="s">
        <v>178</v>
      </c>
      <c r="C15" s="205"/>
      <c r="D15" s="205"/>
      <c r="E15" s="205"/>
      <c r="F15" s="205"/>
      <c r="G15" s="205"/>
    </row>
    <row r="16" spans="1:7" ht="15.75">
      <c r="A16" s="205" t="s">
        <v>38</v>
      </c>
      <c r="B16" s="207" t="s">
        <v>179</v>
      </c>
      <c r="C16" s="205"/>
      <c r="D16" s="205"/>
      <c r="E16" s="205"/>
      <c r="F16" s="205"/>
      <c r="G16" s="205"/>
    </row>
    <row r="17" spans="1:7" ht="15.75">
      <c r="A17" s="205"/>
      <c r="B17" s="207" t="s">
        <v>180</v>
      </c>
      <c r="C17" s="205"/>
      <c r="D17" s="205"/>
      <c r="E17" s="205"/>
      <c r="F17" s="205"/>
      <c r="G17" s="205"/>
    </row>
    <row r="18" spans="1:7" ht="15.75">
      <c r="A18" s="205"/>
      <c r="B18" s="207" t="s">
        <v>181</v>
      </c>
      <c r="C18" s="205"/>
      <c r="D18" s="205"/>
      <c r="E18" s="205"/>
      <c r="F18" s="205"/>
      <c r="G18" s="205"/>
    </row>
    <row r="19" spans="1:7" ht="15.75">
      <c r="A19" s="205"/>
      <c r="B19" s="207" t="s">
        <v>182</v>
      </c>
      <c r="C19" s="205"/>
      <c r="D19" s="205"/>
      <c r="E19" s="205"/>
      <c r="F19" s="205"/>
      <c r="G19" s="205"/>
    </row>
    <row r="20" spans="1:7" ht="15.75">
      <c r="A20" s="205" t="s">
        <v>42</v>
      </c>
      <c r="B20" s="207" t="s">
        <v>183</v>
      </c>
      <c r="C20" s="205"/>
      <c r="D20" s="205"/>
      <c r="E20" s="205"/>
      <c r="F20" s="205"/>
      <c r="G20" s="205"/>
    </row>
    <row r="21" spans="1:7" ht="15.75">
      <c r="A21" s="205"/>
      <c r="B21" s="207" t="s">
        <v>180</v>
      </c>
      <c r="C21" s="205"/>
      <c r="D21" s="205"/>
      <c r="E21" s="205"/>
      <c r="F21" s="205"/>
      <c r="G21" s="205"/>
    </row>
    <row r="22" spans="1:7" ht="15.75">
      <c r="A22" s="205"/>
      <c r="B22" s="207" t="s">
        <v>181</v>
      </c>
      <c r="C22" s="205"/>
      <c r="D22" s="205"/>
      <c r="E22" s="205"/>
      <c r="F22" s="205"/>
      <c r="G22" s="205"/>
    </row>
    <row r="23" spans="1:7" ht="15.75">
      <c r="A23" s="205"/>
      <c r="B23" s="207" t="s">
        <v>182</v>
      </c>
      <c r="C23" s="205"/>
      <c r="D23" s="205"/>
      <c r="E23" s="205"/>
      <c r="F23" s="205"/>
      <c r="G23" s="205"/>
    </row>
    <row r="24" spans="1:7" ht="15.75">
      <c r="A24" s="205" t="s">
        <v>54</v>
      </c>
      <c r="B24" s="207" t="s">
        <v>184</v>
      </c>
      <c r="C24" s="205"/>
      <c r="D24" s="205"/>
      <c r="E24" s="205"/>
      <c r="F24" s="205"/>
      <c r="G24" s="205"/>
    </row>
    <row r="25" spans="1:7" ht="15.75">
      <c r="A25" s="205" t="s">
        <v>38</v>
      </c>
      <c r="B25" s="207" t="s">
        <v>179</v>
      </c>
      <c r="C25" s="205"/>
      <c r="D25" s="205"/>
      <c r="E25" s="205"/>
      <c r="F25" s="205"/>
      <c r="G25" s="205"/>
    </row>
    <row r="26" spans="1:7" ht="15.75">
      <c r="A26" s="205"/>
      <c r="B26" s="207" t="s">
        <v>180</v>
      </c>
      <c r="C26" s="205"/>
      <c r="D26" s="205"/>
      <c r="E26" s="205"/>
      <c r="F26" s="205"/>
      <c r="G26" s="205"/>
    </row>
    <row r="27" spans="1:7" ht="15.75">
      <c r="A27" s="205"/>
      <c r="B27" s="207" t="s">
        <v>181</v>
      </c>
      <c r="C27" s="205"/>
      <c r="D27" s="205"/>
      <c r="E27" s="205"/>
      <c r="F27" s="205"/>
      <c r="G27" s="205"/>
    </row>
    <row r="28" spans="1:7" ht="15.75">
      <c r="A28" s="205"/>
      <c r="B28" s="207" t="s">
        <v>182</v>
      </c>
      <c r="C28" s="205"/>
      <c r="D28" s="205"/>
      <c r="E28" s="205"/>
      <c r="F28" s="205"/>
      <c r="G28" s="205"/>
    </row>
    <row r="29" spans="1:7" ht="15.75">
      <c r="A29" s="205" t="s">
        <v>42</v>
      </c>
      <c r="B29" s="207" t="s">
        <v>183</v>
      </c>
      <c r="C29" s="205"/>
      <c r="D29" s="205"/>
      <c r="E29" s="205"/>
      <c r="F29" s="205"/>
      <c r="G29" s="205"/>
    </row>
    <row r="30" spans="1:7" ht="15.75">
      <c r="A30" s="205"/>
      <c r="B30" s="207" t="s">
        <v>180</v>
      </c>
      <c r="C30" s="205"/>
      <c r="D30" s="205"/>
      <c r="E30" s="205"/>
      <c r="F30" s="205"/>
      <c r="G30" s="205"/>
    </row>
    <row r="31" spans="1:7" ht="15.75">
      <c r="A31" s="205"/>
      <c r="B31" s="207" t="s">
        <v>181</v>
      </c>
      <c r="C31" s="205"/>
      <c r="D31" s="205"/>
      <c r="E31" s="205"/>
      <c r="F31" s="205"/>
      <c r="G31" s="205"/>
    </row>
    <row r="32" spans="1:7" ht="15.75">
      <c r="A32" s="205"/>
      <c r="B32" s="207" t="s">
        <v>182</v>
      </c>
      <c r="C32" s="205"/>
      <c r="D32" s="205"/>
      <c r="E32" s="205"/>
      <c r="F32" s="205"/>
      <c r="G32" s="205"/>
    </row>
    <row r="33" spans="1:7" ht="15.75">
      <c r="A33" s="205" t="s">
        <v>55</v>
      </c>
      <c r="B33" s="207" t="s">
        <v>185</v>
      </c>
      <c r="C33" s="205"/>
      <c r="D33" s="205"/>
      <c r="E33" s="205"/>
      <c r="F33" s="205"/>
      <c r="G33" s="205"/>
    </row>
    <row r="34" spans="1:7" ht="15.75">
      <c r="A34" s="205"/>
      <c r="B34" s="207" t="s">
        <v>186</v>
      </c>
      <c r="C34" s="205"/>
      <c r="D34" s="205"/>
      <c r="E34" s="205"/>
      <c r="F34" s="205"/>
      <c r="G34" s="205"/>
    </row>
    <row r="35" spans="1:7" ht="15.75">
      <c r="A35" s="205"/>
      <c r="B35" s="207" t="s">
        <v>187</v>
      </c>
      <c r="C35" s="205"/>
      <c r="D35" s="205"/>
      <c r="E35" s="205"/>
      <c r="F35" s="205"/>
      <c r="G35" s="205"/>
    </row>
    <row r="36" spans="1:7" ht="15.75">
      <c r="A36" s="205"/>
      <c r="B36" s="207" t="s">
        <v>188</v>
      </c>
      <c r="C36" s="205"/>
      <c r="D36" s="205"/>
      <c r="E36" s="205"/>
      <c r="F36" s="205"/>
      <c r="G36" s="205"/>
    </row>
    <row r="37" spans="1:7" ht="31.5">
      <c r="A37" s="205">
        <v>2</v>
      </c>
      <c r="B37" s="207" t="s">
        <v>189</v>
      </c>
      <c r="C37" s="205"/>
      <c r="D37" s="205"/>
      <c r="E37" s="205"/>
      <c r="F37" s="205"/>
      <c r="G37" s="205"/>
    </row>
    <row r="38" spans="1:7" ht="15.75">
      <c r="A38" s="205" t="s">
        <v>19</v>
      </c>
      <c r="B38" s="207" t="s">
        <v>190</v>
      </c>
      <c r="C38" s="205"/>
      <c r="D38" s="205"/>
      <c r="E38" s="205"/>
      <c r="F38" s="205"/>
      <c r="G38" s="205"/>
    </row>
    <row r="39" spans="1:7" ht="15.75">
      <c r="A39" s="205"/>
      <c r="B39" s="207" t="s">
        <v>191</v>
      </c>
      <c r="C39" s="205"/>
      <c r="D39" s="205"/>
      <c r="E39" s="205"/>
      <c r="F39" s="205"/>
      <c r="G39" s="205"/>
    </row>
    <row r="40" spans="1:7" ht="15.75">
      <c r="A40" s="205"/>
      <c r="B40" s="207" t="s">
        <v>50</v>
      </c>
      <c r="C40" s="205"/>
      <c r="D40" s="205"/>
      <c r="E40" s="205"/>
      <c r="F40" s="205"/>
      <c r="G40" s="205"/>
    </row>
    <row r="41" spans="1:7" ht="15.75">
      <c r="A41" s="205" t="s">
        <v>20</v>
      </c>
      <c r="B41" s="207" t="s">
        <v>192</v>
      </c>
      <c r="C41" s="205"/>
      <c r="D41" s="205"/>
      <c r="E41" s="205"/>
      <c r="F41" s="205"/>
      <c r="G41" s="205"/>
    </row>
    <row r="42" spans="1:7" ht="31.5">
      <c r="A42" s="205">
        <v>3</v>
      </c>
      <c r="B42" s="207" t="s">
        <v>193</v>
      </c>
      <c r="C42" s="205"/>
      <c r="D42" s="205"/>
      <c r="E42" s="205"/>
      <c r="F42" s="205"/>
      <c r="G42" s="205"/>
    </row>
    <row r="43" spans="1:7" ht="15.75">
      <c r="A43" s="205" t="s">
        <v>56</v>
      </c>
      <c r="B43" s="207" t="s">
        <v>194</v>
      </c>
      <c r="C43" s="205"/>
      <c r="D43" s="205"/>
      <c r="E43" s="205"/>
      <c r="F43" s="205"/>
      <c r="G43" s="205"/>
    </row>
    <row r="44" spans="1:7" ht="15.75">
      <c r="A44" s="205" t="s">
        <v>38</v>
      </c>
      <c r="B44" s="207" t="s">
        <v>179</v>
      </c>
      <c r="C44" s="205"/>
      <c r="D44" s="205"/>
      <c r="E44" s="205"/>
      <c r="F44" s="205"/>
      <c r="G44" s="205"/>
    </row>
    <row r="45" spans="1:7" ht="15.75">
      <c r="A45" s="205"/>
      <c r="B45" s="207" t="s">
        <v>180</v>
      </c>
      <c r="C45" s="205"/>
      <c r="D45" s="205"/>
      <c r="E45" s="205"/>
      <c r="F45" s="205"/>
      <c r="G45" s="205"/>
    </row>
    <row r="46" spans="1:7" ht="15.75">
      <c r="A46" s="205"/>
      <c r="B46" s="207" t="s">
        <v>181</v>
      </c>
      <c r="C46" s="205"/>
      <c r="D46" s="205"/>
      <c r="E46" s="205"/>
      <c r="F46" s="205"/>
      <c r="G46" s="205"/>
    </row>
    <row r="47" spans="1:7" ht="15.75">
      <c r="A47" s="205"/>
      <c r="B47" s="207" t="s">
        <v>182</v>
      </c>
      <c r="C47" s="205"/>
      <c r="D47" s="205"/>
      <c r="E47" s="205"/>
      <c r="F47" s="205"/>
      <c r="G47" s="205"/>
    </row>
    <row r="48" spans="1:7" ht="15.75">
      <c r="A48" s="205" t="s">
        <v>42</v>
      </c>
      <c r="B48" s="207" t="s">
        <v>183</v>
      </c>
      <c r="C48" s="205"/>
      <c r="D48" s="205"/>
      <c r="E48" s="205"/>
      <c r="F48" s="205"/>
      <c r="G48" s="205"/>
    </row>
    <row r="49" spans="1:7" ht="15.75">
      <c r="A49" s="205"/>
      <c r="B49" s="207" t="s">
        <v>180</v>
      </c>
      <c r="C49" s="205"/>
      <c r="D49" s="205"/>
      <c r="E49" s="205"/>
      <c r="F49" s="205"/>
      <c r="G49" s="205"/>
    </row>
    <row r="50" spans="1:7" ht="15.75">
      <c r="A50" s="205"/>
      <c r="B50" s="207" t="s">
        <v>181</v>
      </c>
      <c r="C50" s="205"/>
      <c r="D50" s="205"/>
      <c r="E50" s="205"/>
      <c r="F50" s="205"/>
      <c r="G50" s="205"/>
    </row>
    <row r="51" spans="1:7" ht="15.75">
      <c r="A51" s="205"/>
      <c r="B51" s="207" t="s">
        <v>182</v>
      </c>
      <c r="C51" s="205"/>
      <c r="D51" s="205"/>
      <c r="E51" s="205"/>
      <c r="F51" s="205"/>
      <c r="G51" s="205"/>
    </row>
    <row r="52" spans="1:7" ht="15.75">
      <c r="A52" s="205" t="s">
        <v>57</v>
      </c>
      <c r="B52" s="207" t="s">
        <v>195</v>
      </c>
      <c r="C52" s="205"/>
      <c r="D52" s="205"/>
      <c r="E52" s="205"/>
      <c r="F52" s="205"/>
      <c r="G52" s="205"/>
    </row>
    <row r="53" spans="1:7" ht="15.75">
      <c r="A53" s="205"/>
      <c r="B53" s="207" t="s">
        <v>196</v>
      </c>
      <c r="C53" s="205"/>
      <c r="D53" s="205"/>
      <c r="E53" s="205"/>
      <c r="F53" s="205"/>
      <c r="G53" s="205"/>
    </row>
    <row r="54" spans="1:7" ht="15.75">
      <c r="A54" s="205">
        <v>4</v>
      </c>
      <c r="B54" s="207" t="s">
        <v>197</v>
      </c>
      <c r="C54" s="205"/>
      <c r="D54" s="205"/>
      <c r="E54" s="205"/>
      <c r="F54" s="205"/>
      <c r="G54" s="205"/>
    </row>
    <row r="55" spans="1:7" ht="15.75">
      <c r="A55" s="205"/>
      <c r="B55" s="207" t="s">
        <v>192</v>
      </c>
      <c r="C55" s="205"/>
      <c r="D55" s="205"/>
      <c r="E55" s="205"/>
      <c r="F55" s="205"/>
      <c r="G55" s="205"/>
    </row>
    <row r="56" spans="1:7" ht="15.75">
      <c r="A56" s="206" t="s">
        <v>12</v>
      </c>
      <c r="B56" s="212" t="s">
        <v>156</v>
      </c>
      <c r="C56" s="205"/>
      <c r="D56" s="205"/>
      <c r="E56" s="205"/>
      <c r="F56" s="205"/>
      <c r="G56" s="205"/>
    </row>
    <row r="57" spans="1:7" ht="15.75">
      <c r="A57" s="205"/>
      <c r="B57" s="213" t="s">
        <v>157</v>
      </c>
      <c r="C57" s="205"/>
      <c r="D57" s="205"/>
      <c r="E57" s="205"/>
      <c r="F57" s="205"/>
      <c r="G57" s="205"/>
    </row>
    <row r="58" spans="1:7" ht="15.75">
      <c r="A58" s="205"/>
      <c r="B58" s="207" t="s">
        <v>192</v>
      </c>
      <c r="C58" s="205"/>
      <c r="D58" s="205"/>
      <c r="E58" s="205"/>
      <c r="F58" s="205"/>
      <c r="G58" s="205"/>
    </row>
    <row r="59" spans="1:7" ht="15.75">
      <c r="A59" s="33" t="s">
        <v>158</v>
      </c>
      <c r="B59" s="32"/>
      <c r="C59" s="32"/>
      <c r="D59" s="32"/>
      <c r="E59" s="32"/>
      <c r="F59" s="32"/>
      <c r="G59" s="32"/>
    </row>
  </sheetData>
  <mergeCells count="9">
    <mergeCell ref="A3:G3"/>
    <mergeCell ref="A4:G4"/>
    <mergeCell ref="A5:G5"/>
    <mergeCell ref="A6:A7"/>
    <mergeCell ref="B6:B7"/>
    <mergeCell ref="C6:C7"/>
    <mergeCell ref="D6:D7"/>
    <mergeCell ref="E6:F6"/>
    <mergeCell ref="G6:G7"/>
  </mergeCells>
  <printOptions horizontalCentered="1"/>
  <pageMargins left="0.31496062992125984" right="0.11811023622047245" top="0.39370078740157483" bottom="0.39370078740157483" header="0.31496062992125984" footer="0.31496062992125984"/>
  <pageSetup paperSize="9" scale="95"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100" zoomScaleSheetLayoutView="100" workbookViewId="0">
      <selection activeCell="A6" sqref="A6:J28"/>
    </sheetView>
  </sheetViews>
  <sheetFormatPr defaultRowHeight="15"/>
  <cols>
    <col min="1" max="1" width="6.7109375" customWidth="1"/>
    <col min="2" max="2" width="37.85546875" customWidth="1"/>
    <col min="3" max="3" width="19.28515625" customWidth="1"/>
    <col min="4" max="4" width="12.7109375" customWidth="1"/>
    <col min="5" max="5" width="14" customWidth="1"/>
    <col min="6" max="6" width="10.140625" customWidth="1"/>
    <col min="8" max="8" width="11.28515625" customWidth="1"/>
    <col min="9" max="9" width="11.85546875" customWidth="1"/>
    <col min="10" max="10" width="10.140625" customWidth="1"/>
  </cols>
  <sheetData>
    <row r="1" spans="1:10" ht="15.75">
      <c r="A1" s="3"/>
      <c r="B1" s="32"/>
      <c r="C1" s="32"/>
      <c r="D1" s="32"/>
      <c r="E1" s="32"/>
      <c r="F1" s="32"/>
      <c r="G1" s="32"/>
      <c r="H1" s="32"/>
      <c r="I1" s="32"/>
      <c r="J1" s="40" t="s">
        <v>198</v>
      </c>
    </row>
    <row r="2" spans="1:10" ht="15.75">
      <c r="A2" s="32"/>
      <c r="B2" s="32"/>
      <c r="C2" s="32"/>
      <c r="D2" s="32"/>
      <c r="E2" s="32"/>
      <c r="F2" s="32"/>
      <c r="G2" s="32"/>
      <c r="H2" s="32"/>
      <c r="I2" s="32"/>
      <c r="J2" s="32"/>
    </row>
    <row r="3" spans="1:10" ht="15.75">
      <c r="A3" s="256" t="s">
        <v>548</v>
      </c>
      <c r="B3" s="256"/>
      <c r="C3" s="256"/>
      <c r="D3" s="256"/>
      <c r="E3" s="256"/>
      <c r="F3" s="256"/>
      <c r="G3" s="256"/>
      <c r="H3" s="256"/>
      <c r="I3" s="256"/>
      <c r="J3" s="256"/>
    </row>
    <row r="4" spans="1:10" ht="15.75">
      <c r="A4" s="257" t="s">
        <v>574</v>
      </c>
      <c r="B4" s="257"/>
      <c r="C4" s="257"/>
      <c r="D4" s="257"/>
      <c r="E4" s="257"/>
      <c r="F4" s="257"/>
      <c r="G4" s="257"/>
      <c r="H4" s="257"/>
      <c r="I4" s="257"/>
      <c r="J4" s="257"/>
    </row>
    <row r="5" spans="1:10" ht="15.75">
      <c r="A5" s="32"/>
      <c r="B5" s="32"/>
      <c r="C5" s="32"/>
      <c r="D5" s="32"/>
      <c r="E5" s="32"/>
      <c r="F5" s="32"/>
      <c r="G5" s="32"/>
      <c r="H5" s="32"/>
      <c r="I5" s="32"/>
      <c r="J5" s="29" t="s">
        <v>7</v>
      </c>
    </row>
    <row r="6" spans="1:10" ht="27.75" customHeight="1">
      <c r="A6" s="259"/>
      <c r="B6" s="259" t="s">
        <v>1</v>
      </c>
      <c r="C6" s="259" t="s">
        <v>199</v>
      </c>
      <c r="D6" s="259" t="s">
        <v>200</v>
      </c>
      <c r="E6" s="259" t="s">
        <v>201</v>
      </c>
      <c r="F6" s="259" t="s">
        <v>330</v>
      </c>
      <c r="G6" s="259" t="s">
        <v>466</v>
      </c>
      <c r="H6" s="259"/>
      <c r="I6" s="259" t="s">
        <v>547</v>
      </c>
      <c r="J6" s="259" t="s">
        <v>467</v>
      </c>
    </row>
    <row r="7" spans="1:10" ht="45.75" customHeight="1">
      <c r="A7" s="259"/>
      <c r="B7" s="259"/>
      <c r="C7" s="259"/>
      <c r="D7" s="259"/>
      <c r="E7" s="259"/>
      <c r="F7" s="259"/>
      <c r="G7" s="206" t="s">
        <v>8</v>
      </c>
      <c r="H7" s="206" t="s">
        <v>9</v>
      </c>
      <c r="I7" s="259"/>
      <c r="J7" s="259"/>
    </row>
    <row r="8" spans="1:10" ht="15.75">
      <c r="A8" s="205" t="s">
        <v>3</v>
      </c>
      <c r="B8" s="205" t="s">
        <v>4</v>
      </c>
      <c r="C8" s="205">
        <v>1</v>
      </c>
      <c r="D8" s="205">
        <v>2</v>
      </c>
      <c r="E8" s="205">
        <v>3</v>
      </c>
      <c r="F8" s="205">
        <v>4</v>
      </c>
      <c r="G8" s="205">
        <v>5</v>
      </c>
      <c r="H8" s="205">
        <v>6</v>
      </c>
      <c r="I8" s="205">
        <v>7</v>
      </c>
      <c r="J8" s="205">
        <v>8</v>
      </c>
    </row>
    <row r="9" spans="1:10" ht="31.5">
      <c r="A9" s="206" t="s">
        <v>10</v>
      </c>
      <c r="B9" s="212" t="s">
        <v>202</v>
      </c>
      <c r="C9" s="205"/>
      <c r="D9" s="205"/>
      <c r="E9" s="205"/>
      <c r="F9" s="205"/>
      <c r="G9" s="205"/>
      <c r="H9" s="205"/>
      <c r="I9" s="205"/>
      <c r="J9" s="205"/>
    </row>
    <row r="10" spans="1:10" ht="15.75">
      <c r="A10" s="205">
        <v>1</v>
      </c>
      <c r="B10" s="207" t="s">
        <v>203</v>
      </c>
      <c r="C10" s="205"/>
      <c r="D10" s="205"/>
      <c r="E10" s="205"/>
      <c r="F10" s="205"/>
      <c r="G10" s="205"/>
      <c r="H10" s="205"/>
      <c r="I10" s="205"/>
      <c r="J10" s="205"/>
    </row>
    <row r="11" spans="1:10" ht="15.75">
      <c r="A11" s="205"/>
      <c r="B11" s="207" t="s">
        <v>204</v>
      </c>
      <c r="C11" s="205"/>
      <c r="D11" s="205"/>
      <c r="E11" s="205"/>
      <c r="F11" s="205"/>
      <c r="G11" s="205"/>
      <c r="H11" s="205"/>
      <c r="I11" s="205"/>
      <c r="J11" s="205"/>
    </row>
    <row r="12" spans="1:10" ht="15.75">
      <c r="A12" s="205"/>
      <c r="B12" s="207" t="s">
        <v>205</v>
      </c>
      <c r="C12" s="205"/>
      <c r="D12" s="205"/>
      <c r="E12" s="205"/>
      <c r="F12" s="205"/>
      <c r="G12" s="205"/>
      <c r="H12" s="205"/>
      <c r="I12" s="205"/>
      <c r="J12" s="205"/>
    </row>
    <row r="13" spans="1:10" ht="15.75">
      <c r="A13" s="205"/>
      <c r="B13" s="207" t="s">
        <v>24</v>
      </c>
      <c r="C13" s="205"/>
      <c r="D13" s="205"/>
      <c r="E13" s="205"/>
      <c r="F13" s="205"/>
      <c r="G13" s="205"/>
      <c r="H13" s="205"/>
      <c r="I13" s="205"/>
      <c r="J13" s="205"/>
    </row>
    <row r="14" spans="1:10" ht="15.75">
      <c r="A14" s="205">
        <v>2</v>
      </c>
      <c r="B14" s="207" t="s">
        <v>206</v>
      </c>
      <c r="C14" s="205"/>
      <c r="D14" s="205"/>
      <c r="E14" s="205"/>
      <c r="F14" s="205"/>
      <c r="G14" s="205"/>
      <c r="H14" s="205"/>
      <c r="I14" s="205"/>
      <c r="J14" s="205"/>
    </row>
    <row r="15" spans="1:10" ht="15.75">
      <c r="A15" s="205"/>
      <c r="B15" s="207" t="s">
        <v>204</v>
      </c>
      <c r="C15" s="205"/>
      <c r="D15" s="205"/>
      <c r="E15" s="205"/>
      <c r="F15" s="205"/>
      <c r="G15" s="205"/>
      <c r="H15" s="205"/>
      <c r="I15" s="205"/>
      <c r="J15" s="205"/>
    </row>
    <row r="16" spans="1:10" ht="15.75">
      <c r="A16" s="205"/>
      <c r="B16" s="207" t="s">
        <v>207</v>
      </c>
      <c r="C16" s="205"/>
      <c r="D16" s="205"/>
      <c r="E16" s="205"/>
      <c r="F16" s="205"/>
      <c r="G16" s="205"/>
      <c r="H16" s="205"/>
      <c r="I16" s="205"/>
      <c r="J16" s="205"/>
    </row>
    <row r="17" spans="1:10" ht="15.75">
      <c r="A17" s="205"/>
      <c r="B17" s="207" t="s">
        <v>24</v>
      </c>
      <c r="C17" s="205"/>
      <c r="D17" s="205"/>
      <c r="E17" s="205"/>
      <c r="F17" s="205"/>
      <c r="G17" s="205"/>
      <c r="H17" s="205"/>
      <c r="I17" s="205"/>
      <c r="J17" s="205"/>
    </row>
    <row r="18" spans="1:10" ht="47.25">
      <c r="A18" s="206" t="s">
        <v>11</v>
      </c>
      <c r="B18" s="212" t="s">
        <v>208</v>
      </c>
      <c r="C18" s="205"/>
      <c r="D18" s="205"/>
      <c r="E18" s="205"/>
      <c r="F18" s="205"/>
      <c r="G18" s="205"/>
      <c r="H18" s="205"/>
      <c r="I18" s="205"/>
      <c r="J18" s="205"/>
    </row>
    <row r="19" spans="1:10" ht="15.75">
      <c r="A19" s="205">
        <v>1</v>
      </c>
      <c r="B19" s="207" t="s">
        <v>23</v>
      </c>
      <c r="C19" s="205"/>
      <c r="D19" s="205"/>
      <c r="E19" s="205"/>
      <c r="F19" s="205"/>
      <c r="G19" s="205"/>
      <c r="H19" s="205"/>
      <c r="I19" s="205"/>
      <c r="J19" s="205"/>
    </row>
    <row r="20" spans="1:10" ht="15.75">
      <c r="A20" s="205"/>
      <c r="B20" s="207" t="s">
        <v>209</v>
      </c>
      <c r="C20" s="205"/>
      <c r="D20" s="205"/>
      <c r="E20" s="205"/>
      <c r="F20" s="205"/>
      <c r="G20" s="205"/>
      <c r="H20" s="205"/>
      <c r="I20" s="205"/>
      <c r="J20" s="205"/>
    </row>
    <row r="21" spans="1:10" ht="15.75">
      <c r="A21" s="205"/>
      <c r="B21" s="207" t="s">
        <v>209</v>
      </c>
      <c r="C21" s="205"/>
      <c r="D21" s="205"/>
      <c r="E21" s="205"/>
      <c r="F21" s="205"/>
      <c r="G21" s="205"/>
      <c r="H21" s="205"/>
      <c r="I21" s="205"/>
      <c r="J21" s="205"/>
    </row>
    <row r="22" spans="1:10" ht="15.75">
      <c r="A22" s="205"/>
      <c r="B22" s="207" t="s">
        <v>61</v>
      </c>
      <c r="C22" s="205"/>
      <c r="D22" s="205"/>
      <c r="E22" s="205"/>
      <c r="F22" s="205"/>
      <c r="G22" s="205"/>
      <c r="H22" s="205"/>
      <c r="I22" s="205"/>
      <c r="J22" s="205"/>
    </row>
    <row r="23" spans="1:10" ht="15.75">
      <c r="A23" s="205">
        <v>2</v>
      </c>
      <c r="B23" s="207" t="s">
        <v>206</v>
      </c>
      <c r="C23" s="205"/>
      <c r="D23" s="205"/>
      <c r="E23" s="205"/>
      <c r="F23" s="205"/>
      <c r="G23" s="205"/>
      <c r="H23" s="205"/>
      <c r="I23" s="205"/>
      <c r="J23" s="205"/>
    </row>
    <row r="24" spans="1:10" ht="15.75">
      <c r="A24" s="205"/>
      <c r="B24" s="207" t="s">
        <v>209</v>
      </c>
      <c r="C24" s="205"/>
      <c r="D24" s="205"/>
      <c r="E24" s="205"/>
      <c r="F24" s="205"/>
      <c r="G24" s="205"/>
      <c r="H24" s="205"/>
      <c r="I24" s="205"/>
      <c r="J24" s="205"/>
    </row>
    <row r="25" spans="1:10" ht="15.75">
      <c r="A25" s="205"/>
      <c r="B25" s="207" t="s">
        <v>209</v>
      </c>
      <c r="C25" s="205"/>
      <c r="D25" s="205"/>
      <c r="E25" s="205"/>
      <c r="F25" s="205"/>
      <c r="G25" s="205"/>
      <c r="H25" s="205"/>
      <c r="I25" s="205"/>
      <c r="J25" s="205"/>
    </row>
    <row r="26" spans="1:10" ht="15.75">
      <c r="A26" s="206" t="s">
        <v>12</v>
      </c>
      <c r="B26" s="212" t="s">
        <v>210</v>
      </c>
      <c r="C26" s="205"/>
      <c r="D26" s="205"/>
      <c r="E26" s="205"/>
      <c r="F26" s="205"/>
      <c r="G26" s="205"/>
      <c r="H26" s="205"/>
      <c r="I26" s="205"/>
      <c r="J26" s="205"/>
    </row>
    <row r="27" spans="1:10" ht="15.75">
      <c r="A27" s="205"/>
      <c r="B27" s="207" t="s">
        <v>211</v>
      </c>
      <c r="C27" s="205"/>
      <c r="D27" s="205"/>
      <c r="E27" s="205"/>
      <c r="F27" s="205"/>
      <c r="G27" s="205"/>
      <c r="H27" s="205"/>
      <c r="I27" s="205"/>
      <c r="J27" s="205"/>
    </row>
    <row r="28" spans="1:10" ht="15.75">
      <c r="A28" s="205"/>
      <c r="B28" s="207" t="s">
        <v>212</v>
      </c>
      <c r="C28" s="205"/>
      <c r="D28" s="205"/>
      <c r="E28" s="205"/>
      <c r="F28" s="205"/>
      <c r="G28" s="205"/>
      <c r="H28" s="205"/>
      <c r="I28" s="205"/>
      <c r="J28" s="205"/>
    </row>
    <row r="29" spans="1:10" ht="15.75">
      <c r="A29" s="33" t="s">
        <v>213</v>
      </c>
      <c r="B29" s="32"/>
      <c r="C29" s="32"/>
      <c r="D29" s="32"/>
      <c r="E29" s="32"/>
      <c r="F29" s="32"/>
      <c r="G29" s="32"/>
      <c r="H29" s="32"/>
      <c r="I29" s="32"/>
      <c r="J29" s="32"/>
    </row>
  </sheetData>
  <mergeCells count="11">
    <mergeCell ref="J6:J7"/>
    <mergeCell ref="A3:J3"/>
    <mergeCell ref="A4:J4"/>
    <mergeCell ref="A6:A7"/>
    <mergeCell ref="B6:B7"/>
    <mergeCell ref="C6:C7"/>
    <mergeCell ref="D6:D7"/>
    <mergeCell ref="E6:E7"/>
    <mergeCell ref="F6:F7"/>
    <mergeCell ref="G6:H6"/>
    <mergeCell ref="I6:I7"/>
  </mergeCells>
  <printOptions horizontalCentered="1"/>
  <pageMargins left="0.31496062992125984" right="0.19685039370078741" top="0.39370078740157483" bottom="0.39370078740157483" header="0.31496062992125984" footer="0.31496062992125984"/>
  <pageSetup paperSize="9" scale="9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view="pageBreakPreview" zoomScale="85" zoomScaleNormal="100" zoomScaleSheetLayoutView="85" workbookViewId="0">
      <selection activeCell="E18" sqref="E18"/>
    </sheetView>
  </sheetViews>
  <sheetFormatPr defaultRowHeight="15"/>
  <cols>
    <col min="1" max="1" width="7.28515625" customWidth="1"/>
    <col min="2" max="2" width="38.7109375" customWidth="1"/>
    <col min="3" max="3" width="14.140625" customWidth="1"/>
    <col min="5" max="6" width="13.28515625" customWidth="1"/>
  </cols>
  <sheetData>
    <row r="1" spans="1:6" ht="15.75">
      <c r="A1" s="3"/>
      <c r="B1" s="32"/>
      <c r="C1" s="32"/>
      <c r="D1" s="32"/>
      <c r="E1" s="32"/>
      <c r="F1" s="40" t="s">
        <v>549</v>
      </c>
    </row>
    <row r="2" spans="1:6" ht="15.75">
      <c r="A2" s="32"/>
      <c r="B2" s="32"/>
      <c r="C2" s="32"/>
      <c r="D2" s="32"/>
      <c r="E2" s="32"/>
      <c r="F2" s="32"/>
    </row>
    <row r="3" spans="1:6" ht="15.75">
      <c r="A3" s="256" t="s">
        <v>550</v>
      </c>
      <c r="B3" s="256"/>
      <c r="C3" s="256"/>
      <c r="D3" s="256"/>
      <c r="E3" s="256"/>
      <c r="F3" s="256"/>
    </row>
    <row r="4" spans="1:6" ht="15.75">
      <c r="A4" s="257" t="s">
        <v>573</v>
      </c>
      <c r="B4" s="257"/>
      <c r="C4" s="257"/>
      <c r="D4" s="257"/>
      <c r="E4" s="257"/>
      <c r="F4" s="257"/>
    </row>
    <row r="5" spans="1:6" ht="15.75">
      <c r="A5" s="32"/>
      <c r="B5" s="32"/>
      <c r="C5" s="32"/>
      <c r="D5" s="32"/>
      <c r="E5" s="32"/>
      <c r="F5" s="29" t="s">
        <v>7</v>
      </c>
    </row>
    <row r="6" spans="1:6" ht="15.75">
      <c r="A6" s="254"/>
      <c r="B6" s="259" t="s">
        <v>1</v>
      </c>
      <c r="C6" s="259" t="s">
        <v>330</v>
      </c>
      <c r="D6" s="259" t="s">
        <v>466</v>
      </c>
      <c r="E6" s="259"/>
      <c r="F6" s="259" t="s">
        <v>467</v>
      </c>
    </row>
    <row r="7" spans="1:6" ht="31.5">
      <c r="A7" s="254"/>
      <c r="B7" s="259"/>
      <c r="C7" s="259"/>
      <c r="D7" s="206" t="s">
        <v>8</v>
      </c>
      <c r="E7" s="206" t="s">
        <v>9</v>
      </c>
      <c r="F7" s="259"/>
    </row>
    <row r="8" spans="1:6" ht="15.75">
      <c r="A8" s="205" t="s">
        <v>3</v>
      </c>
      <c r="B8" s="205" t="s">
        <v>4</v>
      </c>
      <c r="C8" s="205">
        <v>1</v>
      </c>
      <c r="D8" s="205">
        <v>2</v>
      </c>
      <c r="E8" s="205">
        <v>3</v>
      </c>
      <c r="F8" s="205">
        <v>4</v>
      </c>
    </row>
    <row r="9" spans="1:6" ht="15.75">
      <c r="A9" s="205"/>
      <c r="B9" s="206" t="s">
        <v>15</v>
      </c>
      <c r="C9" s="205"/>
      <c r="D9" s="205"/>
      <c r="E9" s="205"/>
      <c r="F9" s="205"/>
    </row>
    <row r="10" spans="1:6" ht="15.75">
      <c r="A10" s="206">
        <v>1</v>
      </c>
      <c r="B10" s="212" t="s">
        <v>551</v>
      </c>
      <c r="C10" s="205"/>
      <c r="D10" s="205"/>
      <c r="E10" s="205"/>
      <c r="F10" s="205"/>
    </row>
    <row r="11" spans="1:6" ht="15.75">
      <c r="A11" s="205" t="s">
        <v>38</v>
      </c>
      <c r="B11" s="207" t="s">
        <v>552</v>
      </c>
      <c r="C11" s="205"/>
      <c r="D11" s="205"/>
      <c r="E11" s="205"/>
      <c r="F11" s="205"/>
    </row>
    <row r="12" spans="1:6" ht="15.75">
      <c r="A12" s="205"/>
      <c r="B12" s="213" t="s">
        <v>553</v>
      </c>
      <c r="C12" s="205"/>
      <c r="D12" s="205"/>
      <c r="E12" s="205"/>
      <c r="F12" s="205"/>
    </row>
    <row r="13" spans="1:6" ht="31.5">
      <c r="A13" s="205"/>
      <c r="B13" s="213" t="s">
        <v>554</v>
      </c>
      <c r="C13" s="205"/>
      <c r="D13" s="205"/>
      <c r="E13" s="205"/>
      <c r="F13" s="205"/>
    </row>
    <row r="14" spans="1:6" ht="15.75">
      <c r="A14" s="205"/>
      <c r="B14" s="213" t="s">
        <v>555</v>
      </c>
      <c r="C14" s="205"/>
      <c r="D14" s="205"/>
      <c r="E14" s="205"/>
      <c r="F14" s="205"/>
    </row>
    <row r="15" spans="1:6" ht="15.75">
      <c r="A15" s="205"/>
      <c r="B15" s="213" t="s">
        <v>556</v>
      </c>
      <c r="C15" s="205"/>
      <c r="D15" s="205"/>
      <c r="E15" s="205"/>
      <c r="F15" s="205"/>
    </row>
    <row r="16" spans="1:6" ht="15.75">
      <c r="A16" s="205"/>
      <c r="B16" s="207" t="s">
        <v>196</v>
      </c>
      <c r="C16" s="205"/>
      <c r="D16" s="205"/>
      <c r="E16" s="205"/>
      <c r="F16" s="205"/>
    </row>
    <row r="17" spans="1:6" ht="31.5">
      <c r="A17" s="205" t="s">
        <v>42</v>
      </c>
      <c r="B17" s="207" t="s">
        <v>557</v>
      </c>
      <c r="C17" s="205"/>
      <c r="D17" s="205"/>
      <c r="E17" s="205"/>
      <c r="F17" s="205"/>
    </row>
    <row r="18" spans="1:6" ht="15.75">
      <c r="A18" s="205"/>
      <c r="B18" s="213" t="s">
        <v>558</v>
      </c>
      <c r="C18" s="205"/>
      <c r="D18" s="205"/>
      <c r="E18" s="205"/>
      <c r="F18" s="205"/>
    </row>
    <row r="19" spans="1:6" ht="15.75">
      <c r="A19" s="205"/>
      <c r="B19" s="213" t="s">
        <v>559</v>
      </c>
      <c r="C19" s="205"/>
      <c r="D19" s="205"/>
      <c r="E19" s="205"/>
      <c r="F19" s="205"/>
    </row>
    <row r="20" spans="1:6" ht="15.75">
      <c r="A20" s="205"/>
      <c r="B20" s="213" t="s">
        <v>560</v>
      </c>
      <c r="C20" s="205"/>
      <c r="D20" s="205"/>
      <c r="E20" s="205"/>
      <c r="F20" s="205"/>
    </row>
    <row r="21" spans="1:6" ht="15.75">
      <c r="A21" s="205"/>
      <c r="B21" s="213" t="s">
        <v>561</v>
      </c>
      <c r="C21" s="205"/>
      <c r="D21" s="205"/>
      <c r="E21" s="205"/>
      <c r="F21" s="205"/>
    </row>
    <row r="22" spans="1:6" ht="15.75">
      <c r="A22" s="205"/>
      <c r="B22" s="207" t="s">
        <v>63</v>
      </c>
      <c r="C22" s="205"/>
      <c r="D22" s="205"/>
      <c r="E22" s="205"/>
      <c r="F22" s="205"/>
    </row>
    <row r="23" spans="1:6" ht="15.75">
      <c r="A23" s="205" t="s">
        <v>103</v>
      </c>
      <c r="B23" s="207" t="s">
        <v>562</v>
      </c>
      <c r="C23" s="205"/>
      <c r="D23" s="205"/>
      <c r="E23" s="205"/>
      <c r="F23" s="205"/>
    </row>
    <row r="24" spans="1:6" ht="15.75">
      <c r="A24" s="205"/>
      <c r="B24" s="207" t="s">
        <v>196</v>
      </c>
      <c r="C24" s="205"/>
      <c r="D24" s="205"/>
      <c r="E24" s="205"/>
      <c r="F24" s="205"/>
    </row>
    <row r="25" spans="1:6" ht="15.75">
      <c r="A25" s="205"/>
      <c r="B25" s="207" t="s">
        <v>196</v>
      </c>
      <c r="C25" s="205"/>
      <c r="D25" s="205"/>
      <c r="E25" s="205"/>
      <c r="F25" s="205"/>
    </row>
    <row r="26" spans="1:6" ht="15.75">
      <c r="A26" s="205" t="s">
        <v>105</v>
      </c>
      <c r="B26" s="207" t="s">
        <v>563</v>
      </c>
      <c r="C26" s="205"/>
      <c r="D26" s="205"/>
      <c r="E26" s="205"/>
      <c r="F26" s="205"/>
    </row>
    <row r="27" spans="1:6" ht="31.5">
      <c r="A27" s="205"/>
      <c r="B27" s="213" t="s">
        <v>564</v>
      </c>
      <c r="C27" s="205"/>
      <c r="D27" s="205"/>
      <c r="E27" s="205"/>
      <c r="F27" s="205"/>
    </row>
    <row r="28" spans="1:6" ht="15.75">
      <c r="A28" s="205"/>
      <c r="B28" s="213" t="s">
        <v>565</v>
      </c>
      <c r="C28" s="205"/>
      <c r="D28" s="205"/>
      <c r="E28" s="205"/>
      <c r="F28" s="205"/>
    </row>
    <row r="29" spans="1:6" ht="15.75">
      <c r="A29" s="205"/>
      <c r="B29" s="213" t="s">
        <v>565</v>
      </c>
      <c r="C29" s="205"/>
      <c r="D29" s="205"/>
      <c r="E29" s="205"/>
      <c r="F29" s="205"/>
    </row>
    <row r="30" spans="1:6" ht="15.75">
      <c r="A30" s="205"/>
      <c r="B30" s="207" t="s">
        <v>61</v>
      </c>
      <c r="C30" s="205"/>
      <c r="D30" s="205"/>
      <c r="E30" s="205"/>
      <c r="F30" s="205"/>
    </row>
    <row r="31" spans="1:6" ht="15.75">
      <c r="A31" s="205" t="s">
        <v>566</v>
      </c>
      <c r="B31" s="207" t="s">
        <v>567</v>
      </c>
      <c r="C31" s="205"/>
      <c r="D31" s="205"/>
      <c r="E31" s="205"/>
      <c r="F31" s="205"/>
    </row>
    <row r="32" spans="1:6" ht="15.75">
      <c r="A32" s="206">
        <v>2</v>
      </c>
      <c r="B32" s="212" t="s">
        <v>568</v>
      </c>
      <c r="C32" s="205"/>
      <c r="D32" s="205"/>
      <c r="E32" s="205"/>
      <c r="F32" s="205"/>
    </row>
    <row r="33" spans="1:6" ht="15.75">
      <c r="A33" s="206">
        <v>3</v>
      </c>
      <c r="B33" s="212" t="s">
        <v>569</v>
      </c>
      <c r="C33" s="205"/>
      <c r="D33" s="205"/>
      <c r="E33" s="205"/>
      <c r="F33" s="205"/>
    </row>
    <row r="34" spans="1:6" ht="15.75">
      <c r="A34" s="206">
        <v>4</v>
      </c>
      <c r="B34" s="212" t="s">
        <v>570</v>
      </c>
      <c r="C34" s="205"/>
      <c r="D34" s="205"/>
      <c r="E34" s="205"/>
      <c r="F34" s="205"/>
    </row>
    <row r="35" spans="1:6" ht="15.75">
      <c r="A35" s="206">
        <v>5</v>
      </c>
      <c r="B35" s="212" t="s">
        <v>571</v>
      </c>
      <c r="C35" s="205"/>
      <c r="D35" s="205"/>
      <c r="E35" s="205"/>
      <c r="F35" s="205"/>
    </row>
    <row r="36" spans="1:6" ht="15.75">
      <c r="A36" s="260" t="s">
        <v>572</v>
      </c>
      <c r="B36" s="260"/>
      <c r="C36" s="260"/>
      <c r="D36" s="260"/>
      <c r="E36" s="260"/>
      <c r="F36" s="260"/>
    </row>
  </sheetData>
  <mergeCells count="8">
    <mergeCell ref="A36:F36"/>
    <mergeCell ref="A3:F3"/>
    <mergeCell ref="A4:F4"/>
    <mergeCell ref="A6:A7"/>
    <mergeCell ref="B6:B7"/>
    <mergeCell ref="C6:C7"/>
    <mergeCell ref="D6:E6"/>
    <mergeCell ref="F6:F7"/>
  </mergeCells>
  <printOptions horizontalCentered="1"/>
  <pageMargins left="0.31496062992125984" right="0.19685039370078741" top="0.39370078740157483" bottom="0.39370078740157483" header="0.31496062992125984" footer="0.31496062992125984"/>
  <pageSetup paperSize="9" scale="95" orientation="portrait" blackAndWhite="1" r:id="rId1"/>
  <headerFooter>
    <oddFooter>&amp;C&amp;P/&amp;N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zoomScale="80" zoomScaleNormal="100" zoomScaleSheetLayoutView="80" workbookViewId="0">
      <selection activeCell="A6" sqref="A6:G28"/>
    </sheetView>
  </sheetViews>
  <sheetFormatPr defaultRowHeight="15"/>
  <cols>
    <col min="2" max="2" width="29.85546875" customWidth="1"/>
    <col min="3" max="3" width="15.5703125" customWidth="1"/>
    <col min="4" max="4" width="14.85546875" customWidth="1"/>
    <col min="5" max="5" width="15.140625" customWidth="1"/>
    <col min="6" max="6" width="14.5703125" customWidth="1"/>
    <col min="7" max="7" width="11.28515625" customWidth="1"/>
  </cols>
  <sheetData>
    <row r="1" spans="1:7" ht="15.75">
      <c r="A1" s="3"/>
      <c r="B1" s="1"/>
      <c r="C1" s="1"/>
      <c r="D1" s="1"/>
      <c r="E1" s="1"/>
      <c r="F1" s="1"/>
      <c r="G1" s="27" t="s">
        <v>575</v>
      </c>
    </row>
    <row r="2" spans="1:7">
      <c r="A2" s="1"/>
      <c r="B2" s="1"/>
      <c r="C2" s="1"/>
      <c r="D2" s="1"/>
      <c r="E2" s="1"/>
      <c r="F2" s="1"/>
      <c r="G2" s="1"/>
    </row>
    <row r="3" spans="1:7" ht="15.75">
      <c r="A3" s="256" t="s">
        <v>576</v>
      </c>
      <c r="B3" s="256"/>
      <c r="C3" s="256"/>
      <c r="D3" s="256"/>
      <c r="E3" s="256"/>
      <c r="F3" s="256"/>
      <c r="G3" s="256"/>
    </row>
    <row r="4" spans="1:7" ht="15.75">
      <c r="A4" s="257" t="s">
        <v>573</v>
      </c>
      <c r="B4" s="257"/>
      <c r="C4" s="257"/>
      <c r="D4" s="257"/>
      <c r="E4" s="257"/>
      <c r="F4" s="257"/>
      <c r="G4" s="257"/>
    </row>
    <row r="5" spans="1:7" ht="15.75">
      <c r="A5" s="1"/>
      <c r="B5" s="32"/>
      <c r="C5" s="32"/>
      <c r="D5" s="32"/>
      <c r="E5" s="32"/>
      <c r="F5" s="32"/>
      <c r="G5" s="29" t="s">
        <v>7</v>
      </c>
    </row>
    <row r="6" spans="1:7" ht="71.25" customHeight="1">
      <c r="A6" s="206"/>
      <c r="B6" s="206" t="s">
        <v>1</v>
      </c>
      <c r="C6" s="206" t="s">
        <v>199</v>
      </c>
      <c r="D6" s="206" t="s">
        <v>200</v>
      </c>
      <c r="E6" s="206" t="s">
        <v>201</v>
      </c>
      <c r="F6" s="206" t="s">
        <v>547</v>
      </c>
      <c r="G6" s="206" t="s">
        <v>467</v>
      </c>
    </row>
    <row r="7" spans="1:7" ht="15.75">
      <c r="A7" s="205" t="s">
        <v>3</v>
      </c>
      <c r="B7" s="205" t="s">
        <v>4</v>
      </c>
      <c r="C7" s="205">
        <v>1</v>
      </c>
      <c r="D7" s="205">
        <v>2</v>
      </c>
      <c r="E7" s="205">
        <v>3</v>
      </c>
      <c r="F7" s="205">
        <v>4</v>
      </c>
      <c r="G7" s="205">
        <v>5</v>
      </c>
    </row>
    <row r="8" spans="1:7" ht="52.5" customHeight="1">
      <c r="A8" s="206" t="s">
        <v>10</v>
      </c>
      <c r="B8" s="212" t="s">
        <v>577</v>
      </c>
      <c r="C8" s="205"/>
      <c r="D8" s="205"/>
      <c r="E8" s="205"/>
      <c r="F8" s="205"/>
      <c r="G8" s="205"/>
    </row>
    <row r="9" spans="1:7" ht="21" customHeight="1">
      <c r="A9" s="205">
        <v>1</v>
      </c>
      <c r="B9" s="207" t="s">
        <v>23</v>
      </c>
      <c r="C9" s="205"/>
      <c r="D9" s="205"/>
      <c r="E9" s="205"/>
      <c r="F9" s="205"/>
      <c r="G9" s="205"/>
    </row>
    <row r="10" spans="1:7" ht="21" customHeight="1">
      <c r="A10" s="205"/>
      <c r="B10" s="207" t="s">
        <v>209</v>
      </c>
      <c r="C10" s="205"/>
      <c r="D10" s="205"/>
      <c r="E10" s="205"/>
      <c r="F10" s="205"/>
      <c r="G10" s="205"/>
    </row>
    <row r="11" spans="1:7" ht="21" customHeight="1">
      <c r="A11" s="205"/>
      <c r="B11" s="207" t="s">
        <v>209</v>
      </c>
      <c r="C11" s="205"/>
      <c r="D11" s="205"/>
      <c r="E11" s="205"/>
      <c r="F11" s="205"/>
      <c r="G11" s="205"/>
    </row>
    <row r="12" spans="1:7" ht="21" customHeight="1">
      <c r="A12" s="205"/>
      <c r="B12" s="207" t="s">
        <v>61</v>
      </c>
      <c r="C12" s="205"/>
      <c r="D12" s="205"/>
      <c r="E12" s="205"/>
      <c r="F12" s="205"/>
      <c r="G12" s="205"/>
    </row>
    <row r="13" spans="1:7" ht="21" customHeight="1">
      <c r="A13" s="205">
        <v>2</v>
      </c>
      <c r="B13" s="207" t="s">
        <v>206</v>
      </c>
      <c r="C13" s="205"/>
      <c r="D13" s="205"/>
      <c r="E13" s="205"/>
      <c r="F13" s="205"/>
      <c r="G13" s="205"/>
    </row>
    <row r="14" spans="1:7" ht="21" customHeight="1">
      <c r="A14" s="205"/>
      <c r="B14" s="207" t="s">
        <v>209</v>
      </c>
      <c r="C14" s="205"/>
      <c r="D14" s="205"/>
      <c r="E14" s="205"/>
      <c r="F14" s="205"/>
      <c r="G14" s="205"/>
    </row>
    <row r="15" spans="1:7" ht="21" customHeight="1">
      <c r="A15" s="205"/>
      <c r="B15" s="207" t="s">
        <v>209</v>
      </c>
      <c r="C15" s="205"/>
      <c r="D15" s="205"/>
      <c r="E15" s="205"/>
      <c r="F15" s="205"/>
      <c r="G15" s="205"/>
    </row>
    <row r="16" spans="1:7" ht="21" customHeight="1">
      <c r="A16" s="205"/>
      <c r="B16" s="207" t="s">
        <v>61</v>
      </c>
      <c r="C16" s="205"/>
      <c r="D16" s="205"/>
      <c r="E16" s="205"/>
      <c r="F16" s="205"/>
      <c r="G16" s="205"/>
    </row>
    <row r="17" spans="1:7" ht="43.5" customHeight="1">
      <c r="A17" s="206" t="s">
        <v>11</v>
      </c>
      <c r="B17" s="212" t="s">
        <v>578</v>
      </c>
      <c r="C17" s="205"/>
      <c r="D17" s="205"/>
      <c r="E17" s="205"/>
      <c r="F17" s="205"/>
      <c r="G17" s="205"/>
    </row>
    <row r="18" spans="1:7" ht="21" customHeight="1">
      <c r="A18" s="205">
        <v>1</v>
      </c>
      <c r="B18" s="207" t="s">
        <v>23</v>
      </c>
      <c r="C18" s="205"/>
      <c r="D18" s="205"/>
      <c r="E18" s="205"/>
      <c r="F18" s="205"/>
      <c r="G18" s="205"/>
    </row>
    <row r="19" spans="1:7" ht="21" customHeight="1">
      <c r="A19" s="205"/>
      <c r="B19" s="207" t="s">
        <v>579</v>
      </c>
      <c r="C19" s="205"/>
      <c r="D19" s="205"/>
      <c r="E19" s="205"/>
      <c r="F19" s="205"/>
      <c r="G19" s="205"/>
    </row>
    <row r="20" spans="1:7" ht="21" customHeight="1">
      <c r="A20" s="205"/>
      <c r="B20" s="207" t="s">
        <v>579</v>
      </c>
      <c r="C20" s="205"/>
      <c r="D20" s="205"/>
      <c r="E20" s="205"/>
      <c r="F20" s="205"/>
      <c r="G20" s="205"/>
    </row>
    <row r="21" spans="1:7" ht="21" customHeight="1">
      <c r="A21" s="205"/>
      <c r="B21" s="207" t="s">
        <v>61</v>
      </c>
      <c r="C21" s="205"/>
      <c r="D21" s="205"/>
      <c r="E21" s="205"/>
      <c r="F21" s="205"/>
      <c r="G21" s="205"/>
    </row>
    <row r="22" spans="1:7" ht="21" customHeight="1">
      <c r="A22" s="205">
        <v>2</v>
      </c>
      <c r="B22" s="207" t="s">
        <v>206</v>
      </c>
      <c r="C22" s="205"/>
      <c r="D22" s="205"/>
      <c r="E22" s="205"/>
      <c r="F22" s="205"/>
      <c r="G22" s="205"/>
    </row>
    <row r="23" spans="1:7" ht="21" customHeight="1">
      <c r="A23" s="205"/>
      <c r="B23" s="207" t="s">
        <v>209</v>
      </c>
      <c r="C23" s="205"/>
      <c r="D23" s="205"/>
      <c r="E23" s="205"/>
      <c r="F23" s="205"/>
      <c r="G23" s="205"/>
    </row>
    <row r="24" spans="1:7" ht="21" customHeight="1">
      <c r="A24" s="205"/>
      <c r="B24" s="207" t="s">
        <v>209</v>
      </c>
      <c r="C24" s="205"/>
      <c r="D24" s="205"/>
      <c r="E24" s="205"/>
      <c r="F24" s="205"/>
      <c r="G24" s="205"/>
    </row>
    <row r="25" spans="1:7" ht="44.25" customHeight="1">
      <c r="A25" s="206" t="s">
        <v>12</v>
      </c>
      <c r="B25" s="212" t="s">
        <v>580</v>
      </c>
      <c r="C25" s="205"/>
      <c r="D25" s="205"/>
      <c r="E25" s="205"/>
      <c r="F25" s="205"/>
      <c r="G25" s="205"/>
    </row>
    <row r="26" spans="1:7" ht="21" customHeight="1">
      <c r="A26" s="205"/>
      <c r="B26" s="207" t="s">
        <v>209</v>
      </c>
      <c r="C26" s="205"/>
      <c r="D26" s="205"/>
      <c r="E26" s="205"/>
      <c r="F26" s="205"/>
      <c r="G26" s="205"/>
    </row>
    <row r="27" spans="1:7" ht="21" customHeight="1">
      <c r="A27" s="205"/>
      <c r="B27" s="207" t="s">
        <v>209</v>
      </c>
      <c r="C27" s="205"/>
      <c r="D27" s="205"/>
      <c r="E27" s="205"/>
      <c r="F27" s="205"/>
      <c r="G27" s="205"/>
    </row>
    <row r="28" spans="1:7" ht="15.75">
      <c r="A28" s="205"/>
      <c r="B28" s="207"/>
      <c r="C28" s="205"/>
      <c r="D28" s="205"/>
      <c r="E28" s="205"/>
      <c r="F28" s="205"/>
      <c r="G28" s="205"/>
    </row>
    <row r="29" spans="1:7" ht="15.75">
      <c r="A29" s="43" t="s">
        <v>581</v>
      </c>
      <c r="B29" s="32"/>
      <c r="C29" s="32"/>
      <c r="D29" s="32"/>
      <c r="E29" s="32"/>
      <c r="F29" s="32"/>
      <c r="G29" s="32"/>
    </row>
  </sheetData>
  <mergeCells count="2">
    <mergeCell ref="A3:G3"/>
    <mergeCell ref="A4:G4"/>
  </mergeCells>
  <printOptions horizontalCentered="1"/>
  <pageMargins left="0.31496062992125984" right="0.19685039370078741" top="0.39370078740157483" bottom="0.39370078740157483" header="0.31496062992125984" footer="0.31496062992125984"/>
  <pageSetup paperSize="9" scale="80" orientation="portrait" blackAndWhite="1" r:id="rId1"/>
  <headerFooter>
    <oddFooter>&amp;C&amp;P/&amp;N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election activeCell="B6" sqref="B6:B7"/>
    </sheetView>
  </sheetViews>
  <sheetFormatPr defaultRowHeight="15"/>
  <cols>
    <col min="1" max="1" width="7.140625" customWidth="1"/>
    <col min="2" max="2" width="37.28515625" customWidth="1"/>
    <col min="3" max="3" width="11.85546875" customWidth="1"/>
    <col min="4" max="5" width="11.5703125" customWidth="1"/>
    <col min="6" max="6" width="12.140625" customWidth="1"/>
    <col min="7" max="7" width="11.28515625" customWidth="1"/>
    <col min="8" max="8" width="12.5703125" customWidth="1"/>
    <col min="9" max="9" width="13.140625" customWidth="1"/>
  </cols>
  <sheetData>
    <row r="1" spans="1:9" ht="15.75">
      <c r="A1" s="3"/>
      <c r="B1" s="1"/>
      <c r="C1" s="1"/>
      <c r="D1" s="1"/>
      <c r="E1" s="1"/>
      <c r="F1" s="1"/>
      <c r="G1" s="1"/>
      <c r="H1" s="1"/>
      <c r="I1" s="27" t="s">
        <v>214</v>
      </c>
    </row>
    <row r="2" spans="1:9">
      <c r="A2" s="1"/>
      <c r="B2" s="1"/>
      <c r="C2" s="1"/>
      <c r="D2" s="1"/>
      <c r="E2" s="1"/>
      <c r="F2" s="1"/>
      <c r="G2" s="1"/>
      <c r="H2" s="1"/>
      <c r="I2" s="1"/>
    </row>
    <row r="3" spans="1:9" ht="28.5" customHeight="1">
      <c r="A3" s="266" t="s">
        <v>582</v>
      </c>
      <c r="B3" s="266"/>
      <c r="C3" s="266"/>
      <c r="D3" s="266"/>
      <c r="E3" s="266"/>
      <c r="F3" s="266"/>
      <c r="G3" s="266"/>
      <c r="H3" s="266"/>
      <c r="I3" s="266"/>
    </row>
    <row r="4" spans="1:9" ht="15.75">
      <c r="A4" s="257" t="s">
        <v>249</v>
      </c>
      <c r="B4" s="257"/>
      <c r="C4" s="257"/>
      <c r="D4" s="257"/>
      <c r="E4" s="257"/>
      <c r="F4" s="257"/>
      <c r="G4" s="257"/>
      <c r="H4" s="257"/>
      <c r="I4" s="257"/>
    </row>
    <row r="5" spans="1:9" ht="15.75">
      <c r="A5" s="1"/>
      <c r="B5" s="32"/>
      <c r="C5" s="32"/>
      <c r="D5" s="32"/>
      <c r="E5" s="32"/>
      <c r="F5" s="32"/>
      <c r="G5" s="32"/>
      <c r="H5" s="32"/>
      <c r="I5" s="29" t="s">
        <v>7</v>
      </c>
    </row>
    <row r="6" spans="1:9" ht="29.25" customHeight="1">
      <c r="A6" s="259" t="s">
        <v>0</v>
      </c>
      <c r="B6" s="259" t="s">
        <v>14</v>
      </c>
      <c r="C6" s="259" t="s">
        <v>330</v>
      </c>
      <c r="D6" s="259" t="s">
        <v>466</v>
      </c>
      <c r="E6" s="259"/>
      <c r="F6" s="259"/>
      <c r="G6" s="259" t="s">
        <v>583</v>
      </c>
      <c r="H6" s="259"/>
      <c r="I6" s="259"/>
    </row>
    <row r="7" spans="1:9" ht="60" customHeight="1">
      <c r="A7" s="259"/>
      <c r="B7" s="259"/>
      <c r="C7" s="259"/>
      <c r="D7" s="206" t="s">
        <v>49</v>
      </c>
      <c r="E7" s="206" t="s">
        <v>215</v>
      </c>
      <c r="F7" s="206" t="s">
        <v>9</v>
      </c>
      <c r="G7" s="206" t="s">
        <v>49</v>
      </c>
      <c r="H7" s="206" t="s">
        <v>216</v>
      </c>
      <c r="I7" s="206" t="s">
        <v>584</v>
      </c>
    </row>
    <row r="8" spans="1:9" ht="15.75">
      <c r="A8" s="205" t="s">
        <v>3</v>
      </c>
      <c r="B8" s="205" t="s">
        <v>4</v>
      </c>
      <c r="C8" s="205">
        <v>1</v>
      </c>
      <c r="D8" s="205">
        <v>2</v>
      </c>
      <c r="E8" s="205">
        <v>3</v>
      </c>
      <c r="F8" s="205">
        <v>4</v>
      </c>
      <c r="G8" s="205">
        <v>5</v>
      </c>
      <c r="H8" s="205">
        <v>6</v>
      </c>
      <c r="I8" s="205">
        <v>7</v>
      </c>
    </row>
    <row r="9" spans="1:9" ht="22.5" customHeight="1">
      <c r="A9" s="205"/>
      <c r="B9" s="206" t="s">
        <v>217</v>
      </c>
      <c r="C9" s="205"/>
      <c r="D9" s="205"/>
      <c r="E9" s="205"/>
      <c r="F9" s="205"/>
      <c r="G9" s="205"/>
      <c r="H9" s="205"/>
      <c r="I9" s="205"/>
    </row>
    <row r="10" spans="1:9" ht="40.5" customHeight="1">
      <c r="A10" s="206">
        <v>1</v>
      </c>
      <c r="B10" s="212" t="s">
        <v>218</v>
      </c>
      <c r="C10" s="205"/>
      <c r="D10" s="205"/>
      <c r="E10" s="205"/>
      <c r="F10" s="205"/>
      <c r="G10" s="205"/>
      <c r="H10" s="205"/>
      <c r="I10" s="205"/>
    </row>
    <row r="11" spans="1:9" ht="15.75">
      <c r="A11" s="205"/>
      <c r="B11" s="207" t="s">
        <v>219</v>
      </c>
      <c r="C11" s="205"/>
      <c r="D11" s="205"/>
      <c r="E11" s="205"/>
      <c r="F11" s="205"/>
      <c r="G11" s="205"/>
      <c r="H11" s="205"/>
      <c r="I11" s="205"/>
    </row>
    <row r="12" spans="1:9" ht="15.75">
      <c r="A12" s="205"/>
      <c r="B12" s="207" t="s">
        <v>219</v>
      </c>
      <c r="C12" s="205"/>
      <c r="D12" s="205"/>
      <c r="E12" s="205"/>
      <c r="F12" s="205"/>
      <c r="G12" s="205"/>
      <c r="H12" s="205"/>
      <c r="I12" s="205"/>
    </row>
    <row r="13" spans="1:9" ht="15.75">
      <c r="A13" s="205"/>
      <c r="B13" s="207" t="s">
        <v>220</v>
      </c>
      <c r="C13" s="205"/>
      <c r="D13" s="205"/>
      <c r="E13" s="205"/>
      <c r="F13" s="205"/>
      <c r="G13" s="205"/>
      <c r="H13" s="205"/>
      <c r="I13" s="205"/>
    </row>
    <row r="14" spans="1:9" ht="59.25" customHeight="1">
      <c r="A14" s="206">
        <v>2</v>
      </c>
      <c r="B14" s="212" t="s">
        <v>221</v>
      </c>
      <c r="C14" s="205"/>
      <c r="D14" s="205"/>
      <c r="E14" s="205"/>
      <c r="F14" s="205"/>
      <c r="G14" s="205"/>
      <c r="H14" s="205"/>
      <c r="I14" s="205"/>
    </row>
    <row r="15" spans="1:9" ht="15.75">
      <c r="A15" s="205"/>
      <c r="B15" s="207" t="s">
        <v>219</v>
      </c>
      <c r="C15" s="205"/>
      <c r="D15" s="205"/>
      <c r="E15" s="205"/>
      <c r="F15" s="205"/>
      <c r="G15" s="205"/>
      <c r="H15" s="205"/>
      <c r="I15" s="205"/>
    </row>
    <row r="16" spans="1:9" ht="15.75">
      <c r="A16" s="205"/>
      <c r="B16" s="207" t="s">
        <v>219</v>
      </c>
      <c r="C16" s="205"/>
      <c r="D16" s="205"/>
      <c r="E16" s="205"/>
      <c r="F16" s="205"/>
      <c r="G16" s="205"/>
      <c r="H16" s="205"/>
      <c r="I16" s="205"/>
    </row>
    <row r="17" spans="1:9" ht="15.75">
      <c r="A17" s="205"/>
      <c r="B17" s="207" t="s">
        <v>220</v>
      </c>
      <c r="C17" s="205"/>
      <c r="D17" s="205"/>
      <c r="E17" s="205"/>
      <c r="F17" s="205"/>
      <c r="G17" s="205"/>
      <c r="H17" s="205"/>
      <c r="I17" s="205"/>
    </row>
    <row r="18" spans="1:9" ht="74.25" customHeight="1">
      <c r="A18" s="206">
        <v>3</v>
      </c>
      <c r="B18" s="212" t="s">
        <v>222</v>
      </c>
      <c r="C18" s="205"/>
      <c r="D18" s="205"/>
      <c r="E18" s="205"/>
      <c r="F18" s="205"/>
      <c r="G18" s="205"/>
      <c r="H18" s="205"/>
      <c r="I18" s="205"/>
    </row>
    <row r="19" spans="1:9" ht="15.75">
      <c r="A19" s="205"/>
      <c r="B19" s="207" t="s">
        <v>223</v>
      </c>
      <c r="C19" s="205"/>
      <c r="D19" s="205"/>
      <c r="E19" s="205"/>
      <c r="F19" s="205"/>
      <c r="G19" s="205"/>
      <c r="H19" s="205"/>
      <c r="I19" s="205"/>
    </row>
    <row r="20" spans="1:9" ht="15.75">
      <c r="A20" s="205"/>
      <c r="B20" s="207" t="s">
        <v>223</v>
      </c>
      <c r="C20" s="205"/>
      <c r="D20" s="205"/>
      <c r="E20" s="205"/>
      <c r="F20" s="205"/>
      <c r="G20" s="205"/>
      <c r="H20" s="205"/>
      <c r="I20" s="205"/>
    </row>
    <row r="21" spans="1:9" ht="15.75">
      <c r="A21" s="205"/>
      <c r="B21" s="207" t="s">
        <v>224</v>
      </c>
      <c r="C21" s="205"/>
      <c r="D21" s="205"/>
      <c r="E21" s="205"/>
      <c r="F21" s="205"/>
      <c r="G21" s="205"/>
      <c r="H21" s="205"/>
      <c r="I21" s="205"/>
    </row>
    <row r="22" spans="1:9" ht="30.75" customHeight="1">
      <c r="A22" s="206">
        <v>4</v>
      </c>
      <c r="B22" s="212" t="s">
        <v>225</v>
      </c>
      <c r="C22" s="205"/>
      <c r="D22" s="205"/>
      <c r="E22" s="205"/>
      <c r="F22" s="205"/>
      <c r="G22" s="205"/>
      <c r="H22" s="205"/>
      <c r="I22" s="205"/>
    </row>
    <row r="23" spans="1:9" ht="36.75" customHeight="1">
      <c r="A23" s="205"/>
      <c r="B23" s="207" t="s">
        <v>226</v>
      </c>
      <c r="C23" s="205"/>
      <c r="D23" s="205"/>
      <c r="E23" s="205"/>
      <c r="F23" s="205"/>
      <c r="G23" s="205"/>
      <c r="H23" s="205"/>
      <c r="I23" s="205"/>
    </row>
    <row r="24" spans="1:9" ht="31.5">
      <c r="A24" s="205"/>
      <c r="B24" s="207" t="s">
        <v>227</v>
      </c>
      <c r="C24" s="205"/>
      <c r="D24" s="205"/>
      <c r="E24" s="205"/>
      <c r="F24" s="205"/>
      <c r="G24" s="205"/>
      <c r="H24" s="205"/>
      <c r="I24" s="205"/>
    </row>
    <row r="25" spans="1:9" ht="15.75">
      <c r="A25" s="205"/>
      <c r="B25" s="213" t="s">
        <v>5</v>
      </c>
      <c r="C25" s="205"/>
      <c r="D25" s="205"/>
      <c r="E25" s="205"/>
      <c r="F25" s="205"/>
      <c r="G25" s="205"/>
      <c r="H25" s="205"/>
      <c r="I25" s="205"/>
    </row>
    <row r="26" spans="1:9" ht="15.75">
      <c r="A26" s="205"/>
      <c r="B26" s="207" t="s">
        <v>228</v>
      </c>
      <c r="C26" s="205"/>
      <c r="D26" s="205"/>
      <c r="E26" s="205"/>
      <c r="F26" s="205"/>
      <c r="G26" s="205"/>
      <c r="H26" s="205"/>
      <c r="I26" s="205"/>
    </row>
    <row r="27" spans="1:9" ht="15.75">
      <c r="A27" s="205"/>
      <c r="B27" s="207" t="s">
        <v>229</v>
      </c>
      <c r="C27" s="205"/>
      <c r="D27" s="205"/>
      <c r="E27" s="205"/>
      <c r="F27" s="205"/>
      <c r="G27" s="205"/>
      <c r="H27" s="205"/>
      <c r="I27" s="205"/>
    </row>
    <row r="28" spans="1:9" ht="15.75">
      <c r="A28" s="205"/>
      <c r="B28" s="207" t="s">
        <v>230</v>
      </c>
      <c r="C28" s="205"/>
      <c r="D28" s="205"/>
      <c r="E28" s="205"/>
      <c r="F28" s="205"/>
      <c r="G28" s="205"/>
      <c r="H28" s="205"/>
      <c r="I28" s="205"/>
    </row>
    <row r="29" spans="1:9" ht="42.75" customHeight="1">
      <c r="A29" s="206">
        <v>5</v>
      </c>
      <c r="B29" s="212" t="s">
        <v>231</v>
      </c>
      <c r="C29" s="205"/>
      <c r="D29" s="205"/>
      <c r="E29" s="205"/>
      <c r="F29" s="205"/>
      <c r="G29" s="205"/>
      <c r="H29" s="205"/>
      <c r="I29" s="205"/>
    </row>
    <row r="30" spans="1:9" ht="15.75">
      <c r="A30" s="205"/>
      <c r="B30" s="207" t="s">
        <v>232</v>
      </c>
      <c r="C30" s="205"/>
      <c r="D30" s="205"/>
      <c r="E30" s="205"/>
      <c r="F30" s="205"/>
      <c r="G30" s="205"/>
      <c r="H30" s="205"/>
      <c r="I30" s="205"/>
    </row>
    <row r="31" spans="1:9" ht="15.75">
      <c r="A31" s="205"/>
      <c r="B31" s="207" t="s">
        <v>232</v>
      </c>
      <c r="C31" s="205"/>
      <c r="D31" s="205"/>
      <c r="E31" s="205"/>
      <c r="F31" s="205"/>
      <c r="G31" s="205"/>
      <c r="H31" s="205"/>
      <c r="I31" s="205"/>
    </row>
    <row r="32" spans="1:9" ht="15.75">
      <c r="A32" s="205"/>
      <c r="B32" s="207" t="s">
        <v>220</v>
      </c>
      <c r="C32" s="205"/>
      <c r="D32" s="205"/>
      <c r="E32" s="205"/>
      <c r="F32" s="205"/>
      <c r="G32" s="205"/>
      <c r="H32" s="205"/>
      <c r="I32" s="205"/>
    </row>
    <row r="33" spans="1:9" ht="26.25" customHeight="1">
      <c r="A33" s="206">
        <v>6</v>
      </c>
      <c r="B33" s="212" t="s">
        <v>233</v>
      </c>
      <c r="C33" s="205"/>
      <c r="D33" s="205"/>
      <c r="E33" s="205"/>
      <c r="F33" s="205"/>
      <c r="G33" s="205"/>
      <c r="H33" s="205"/>
      <c r="I33" s="205"/>
    </row>
    <row r="34" spans="1:9" ht="15.75">
      <c r="A34" s="205"/>
      <c r="B34" s="207" t="s">
        <v>234</v>
      </c>
      <c r="C34" s="205"/>
      <c r="D34" s="205"/>
      <c r="E34" s="205"/>
      <c r="F34" s="205"/>
      <c r="G34" s="205"/>
      <c r="H34" s="205"/>
      <c r="I34" s="205"/>
    </row>
    <row r="35" spans="1:9" ht="15.75">
      <c r="A35" s="205"/>
      <c r="B35" s="207" t="s">
        <v>234</v>
      </c>
      <c r="C35" s="205"/>
      <c r="D35" s="205"/>
      <c r="E35" s="205"/>
      <c r="F35" s="205"/>
      <c r="G35" s="205"/>
      <c r="H35" s="205"/>
      <c r="I35" s="205"/>
    </row>
    <row r="36" spans="1:9" ht="15.75">
      <c r="A36" s="205"/>
      <c r="B36" s="207" t="s">
        <v>60</v>
      </c>
      <c r="C36" s="205"/>
      <c r="D36" s="205"/>
      <c r="E36" s="205"/>
      <c r="F36" s="205"/>
      <c r="G36" s="205"/>
      <c r="H36" s="205"/>
      <c r="I36" s="205"/>
    </row>
  </sheetData>
  <mergeCells count="7">
    <mergeCell ref="A3:I3"/>
    <mergeCell ref="A4:I4"/>
    <mergeCell ref="A6:A7"/>
    <mergeCell ref="B6:B7"/>
    <mergeCell ref="C6:C7"/>
    <mergeCell ref="D6:F6"/>
    <mergeCell ref="G6:I6"/>
  </mergeCells>
  <printOptions horizontalCentered="1"/>
  <pageMargins left="0.31496062992125984" right="0.19685039370078741" top="0.39370078740157483" bottom="0.39370078740157483" header="0.31496062992125984" footer="0.31496062992125984"/>
  <pageSetup paperSize="9" scale="7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Normal="100" zoomScaleSheetLayoutView="100" workbookViewId="0">
      <selection activeCell="E11" sqref="E11"/>
    </sheetView>
  </sheetViews>
  <sheetFormatPr defaultColWidth="9.140625" defaultRowHeight="15"/>
  <cols>
    <col min="1" max="1" width="9.140625" style="1"/>
    <col min="2" max="2" width="34.28515625" style="1" customWidth="1"/>
    <col min="3" max="3" width="11.28515625" style="1" customWidth="1"/>
    <col min="4" max="5" width="12.28515625" style="1" customWidth="1"/>
    <col min="6" max="6" width="14.28515625" style="1" customWidth="1"/>
    <col min="7" max="16384" width="9.140625" style="1"/>
  </cols>
  <sheetData>
    <row r="1" spans="1:6" ht="15.75">
      <c r="A1" s="3"/>
      <c r="F1" s="40" t="s">
        <v>235</v>
      </c>
    </row>
    <row r="3" spans="1:6" ht="31.5" customHeight="1">
      <c r="A3" s="266" t="s">
        <v>585</v>
      </c>
      <c r="B3" s="256"/>
      <c r="C3" s="256"/>
      <c r="D3" s="256"/>
      <c r="E3" s="256"/>
      <c r="F3" s="256"/>
    </row>
    <row r="4" spans="1:6" ht="15.75">
      <c r="A4" s="257" t="s">
        <v>247</v>
      </c>
      <c r="B4" s="257"/>
      <c r="C4" s="257"/>
      <c r="D4" s="257"/>
      <c r="E4" s="257"/>
      <c r="F4" s="257"/>
    </row>
    <row r="5" spans="1:6" ht="15.75">
      <c r="B5" s="28"/>
      <c r="C5" s="28"/>
      <c r="D5" s="28"/>
      <c r="E5" s="28"/>
      <c r="F5" s="29" t="s">
        <v>7</v>
      </c>
    </row>
    <row r="6" spans="1:6" ht="34.5" customHeight="1">
      <c r="A6" s="259" t="s">
        <v>0</v>
      </c>
      <c r="B6" s="259" t="s">
        <v>1</v>
      </c>
      <c r="C6" s="259" t="s">
        <v>330</v>
      </c>
      <c r="D6" s="259" t="s">
        <v>466</v>
      </c>
      <c r="E6" s="259"/>
      <c r="F6" s="259" t="s">
        <v>467</v>
      </c>
    </row>
    <row r="7" spans="1:6" ht="51" customHeight="1">
      <c r="A7" s="259"/>
      <c r="B7" s="259"/>
      <c r="C7" s="259"/>
      <c r="D7" s="206" t="s">
        <v>8</v>
      </c>
      <c r="E7" s="206" t="s">
        <v>9</v>
      </c>
      <c r="F7" s="259"/>
    </row>
    <row r="8" spans="1:6" ht="15.75">
      <c r="A8" s="205" t="s">
        <v>3</v>
      </c>
      <c r="B8" s="205" t="s">
        <v>4</v>
      </c>
      <c r="C8" s="205">
        <v>1</v>
      </c>
      <c r="D8" s="205">
        <v>2</v>
      </c>
      <c r="E8" s="205">
        <v>3</v>
      </c>
      <c r="F8" s="205">
        <v>4</v>
      </c>
    </row>
    <row r="9" spans="1:6" ht="27" customHeight="1">
      <c r="A9" s="206" t="s">
        <v>10</v>
      </c>
      <c r="B9" s="212" t="s">
        <v>160</v>
      </c>
      <c r="C9" s="205"/>
      <c r="D9" s="205"/>
      <c r="E9" s="205"/>
      <c r="F9" s="205"/>
    </row>
    <row r="10" spans="1:6" ht="27" customHeight="1">
      <c r="A10" s="205">
        <v>1</v>
      </c>
      <c r="B10" s="207" t="s">
        <v>236</v>
      </c>
      <c r="C10" s="205"/>
      <c r="D10" s="205"/>
      <c r="E10" s="205"/>
      <c r="F10" s="205"/>
    </row>
    <row r="11" spans="1:6" ht="27" customHeight="1">
      <c r="A11" s="205">
        <v>2</v>
      </c>
      <c r="B11" s="207" t="s">
        <v>237</v>
      </c>
      <c r="C11" s="205"/>
      <c r="D11" s="205"/>
      <c r="E11" s="205"/>
      <c r="F11" s="205"/>
    </row>
    <row r="12" spans="1:6" ht="27" customHeight="1">
      <c r="A12" s="206" t="s">
        <v>11</v>
      </c>
      <c r="B12" s="212" t="s">
        <v>170</v>
      </c>
      <c r="C12" s="205"/>
      <c r="D12" s="205"/>
      <c r="E12" s="205"/>
      <c r="F12" s="205"/>
    </row>
    <row r="13" spans="1:6" ht="40.5" customHeight="1">
      <c r="A13" s="205">
        <v>1</v>
      </c>
      <c r="B13" s="207" t="s">
        <v>68</v>
      </c>
      <c r="C13" s="205"/>
      <c r="D13" s="205"/>
      <c r="E13" s="205"/>
      <c r="F13" s="205"/>
    </row>
    <row r="14" spans="1:6" ht="24.75" customHeight="1">
      <c r="A14" s="205" t="s">
        <v>38</v>
      </c>
      <c r="B14" s="207" t="s">
        <v>238</v>
      </c>
      <c r="C14" s="205"/>
      <c r="D14" s="205"/>
      <c r="E14" s="205"/>
      <c r="F14" s="205"/>
    </row>
    <row r="15" spans="1:6" ht="75" customHeight="1">
      <c r="A15" s="205" t="s">
        <v>42</v>
      </c>
      <c r="B15" s="207" t="s">
        <v>239</v>
      </c>
      <c r="C15" s="205"/>
      <c r="D15" s="205"/>
      <c r="E15" s="205"/>
      <c r="F15" s="205"/>
    </row>
    <row r="16" spans="1:6" ht="24.75" customHeight="1">
      <c r="A16" s="205">
        <v>2</v>
      </c>
      <c r="B16" s="207" t="s">
        <v>240</v>
      </c>
      <c r="C16" s="205"/>
      <c r="D16" s="205"/>
      <c r="E16" s="205"/>
      <c r="F16" s="205"/>
    </row>
    <row r="17" spans="1:6" ht="24.75" customHeight="1">
      <c r="A17" s="205">
        <v>3</v>
      </c>
      <c r="B17" s="207" t="s">
        <v>241</v>
      </c>
      <c r="C17" s="205"/>
      <c r="D17" s="205"/>
      <c r="E17" s="205"/>
      <c r="F17" s="205"/>
    </row>
    <row r="18" spans="1:6" ht="24.75" customHeight="1">
      <c r="A18" s="205"/>
      <c r="B18" s="207" t="s">
        <v>234</v>
      </c>
      <c r="C18" s="205"/>
      <c r="D18" s="205"/>
      <c r="E18" s="205"/>
      <c r="F18" s="205"/>
    </row>
    <row r="19" spans="1:6" ht="24.75" customHeight="1">
      <c r="A19" s="205"/>
      <c r="B19" s="207" t="s">
        <v>234</v>
      </c>
      <c r="C19" s="205"/>
      <c r="D19" s="205"/>
      <c r="E19" s="205"/>
      <c r="F19" s="205"/>
    </row>
    <row r="20" spans="1:6" ht="15.75">
      <c r="A20" s="205"/>
      <c r="B20" s="207" t="s">
        <v>242</v>
      </c>
      <c r="C20" s="205"/>
      <c r="D20" s="205"/>
      <c r="E20" s="205"/>
      <c r="F20" s="205"/>
    </row>
    <row r="21" spans="1:6" ht="6" customHeight="1">
      <c r="A21" s="33"/>
      <c r="B21" s="28"/>
      <c r="C21" s="28"/>
      <c r="D21" s="28"/>
      <c r="E21" s="28"/>
      <c r="F21" s="28"/>
    </row>
    <row r="22" spans="1:6" ht="15.75">
      <c r="A22" s="44" t="s">
        <v>158</v>
      </c>
      <c r="B22" s="31"/>
      <c r="C22" s="28"/>
      <c r="D22" s="28"/>
      <c r="E22" s="28"/>
      <c r="F22" s="28"/>
    </row>
    <row r="23" spans="1:6" ht="15.75">
      <c r="A23" s="34"/>
      <c r="B23" s="35"/>
      <c r="C23" s="28"/>
      <c r="D23" s="28"/>
      <c r="E23" s="28"/>
      <c r="F23" s="28"/>
    </row>
    <row r="24" spans="1:6" ht="15.75">
      <c r="A24" s="34"/>
      <c r="B24" s="31"/>
      <c r="C24" s="28"/>
      <c r="D24" s="28"/>
      <c r="E24" s="28"/>
      <c r="F24" s="28"/>
    </row>
  </sheetData>
  <mergeCells count="7">
    <mergeCell ref="A3:F3"/>
    <mergeCell ref="A4:F4"/>
    <mergeCell ref="A6:A7"/>
    <mergeCell ref="B6:B7"/>
    <mergeCell ref="C6:C7"/>
    <mergeCell ref="D6:E6"/>
    <mergeCell ref="F6:F7"/>
  </mergeCells>
  <printOptions horizontalCentered="1"/>
  <pageMargins left="0.31496062992125984" right="0.19685039370078741" top="0.39370078740157483" bottom="0.39370078740157483" header="0.31496062992125984" footer="0.31496062992125984"/>
  <pageSetup paperSize="9" scale="95"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view="pageBreakPreview" zoomScale="85" zoomScaleNormal="85" zoomScaleSheetLayoutView="85" workbookViewId="0">
      <selection activeCell="A6" sqref="A6:AB41"/>
    </sheetView>
  </sheetViews>
  <sheetFormatPr defaultColWidth="9.140625" defaultRowHeight="15"/>
  <cols>
    <col min="1" max="1" width="7.28515625" style="1" customWidth="1"/>
    <col min="2" max="2" width="30.140625" style="1" customWidth="1"/>
    <col min="3" max="3" width="6" style="1" customWidth="1"/>
    <col min="4" max="4" width="7.28515625" style="1" customWidth="1"/>
    <col min="5" max="5" width="7.140625" style="1" customWidth="1"/>
    <col min="6" max="6" width="7.28515625" style="1" customWidth="1"/>
    <col min="7" max="7" width="9.140625" style="1"/>
    <col min="8" max="8" width="7.85546875" style="1" customWidth="1"/>
    <col min="9" max="9" width="7.5703125" style="1" customWidth="1"/>
    <col min="10" max="10" width="6.140625" style="1" customWidth="1"/>
    <col min="11" max="11" width="7.140625" style="1" customWidth="1"/>
    <col min="12" max="12" width="7.28515625" style="1" customWidth="1"/>
    <col min="13" max="13" width="6.5703125" style="1" customWidth="1"/>
    <col min="14" max="14" width="7.28515625" style="1" customWidth="1"/>
    <col min="15" max="15" width="7.5703125" style="1" customWidth="1"/>
    <col min="16" max="16" width="7.28515625" style="1" customWidth="1"/>
    <col min="17" max="17" width="9.140625" style="1"/>
    <col min="18" max="18" width="7.28515625" style="1" customWidth="1"/>
    <col min="19" max="19" width="8.140625" style="1" customWidth="1"/>
    <col min="20" max="20" width="8" style="1" customWidth="1"/>
    <col min="21" max="23" width="9.140625" style="1"/>
    <col min="24" max="24" width="8.140625" style="1" customWidth="1"/>
    <col min="25" max="25" width="7.28515625" style="1" customWidth="1"/>
    <col min="26" max="26" width="9.140625" style="1"/>
    <col min="27" max="27" width="7.85546875" style="1" customWidth="1"/>
    <col min="28" max="28" width="6.28515625" style="1" customWidth="1"/>
    <col min="29" max="16384" width="9.140625" style="1"/>
  </cols>
  <sheetData>
    <row r="1" spans="1:28" ht="15.75">
      <c r="A1" s="3"/>
      <c r="AB1" s="40" t="s">
        <v>586</v>
      </c>
    </row>
    <row r="3" spans="1:28" ht="15.75">
      <c r="A3" s="256" t="s">
        <v>587</v>
      </c>
      <c r="B3" s="256"/>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row>
    <row r="4" spans="1:28" ht="15.75">
      <c r="A4" s="257" t="s">
        <v>658</v>
      </c>
      <c r="B4" s="257"/>
      <c r="C4" s="257"/>
      <c r="D4" s="257"/>
      <c r="E4" s="257"/>
      <c r="F4" s="257"/>
      <c r="G4" s="257"/>
      <c r="H4" s="257"/>
      <c r="I4" s="257"/>
      <c r="J4" s="257"/>
      <c r="K4" s="257"/>
      <c r="L4" s="257"/>
      <c r="M4" s="257"/>
      <c r="N4" s="257"/>
      <c r="O4" s="257"/>
      <c r="P4" s="257"/>
      <c r="Q4" s="257"/>
      <c r="R4" s="257"/>
      <c r="S4" s="257"/>
      <c r="T4" s="257"/>
      <c r="U4" s="257"/>
      <c r="V4" s="257"/>
      <c r="W4" s="257"/>
      <c r="X4" s="257"/>
      <c r="Y4" s="257"/>
      <c r="Z4" s="257"/>
      <c r="AA4" s="257"/>
      <c r="AB4" s="257"/>
    </row>
    <row r="5" spans="1:28" ht="15.75">
      <c r="B5" s="28"/>
      <c r="C5" s="28"/>
      <c r="D5" s="28"/>
      <c r="E5" s="28"/>
      <c r="F5" s="28"/>
      <c r="G5" s="28"/>
      <c r="H5" s="28"/>
      <c r="I5" s="28"/>
      <c r="J5" s="28"/>
      <c r="K5" s="28"/>
      <c r="L5" s="28"/>
      <c r="M5" s="28"/>
      <c r="N5" s="28"/>
      <c r="O5" s="28"/>
      <c r="P5" s="28"/>
      <c r="Q5" s="28"/>
      <c r="R5" s="28"/>
      <c r="S5" s="28"/>
      <c r="T5" s="28"/>
      <c r="U5" s="28"/>
      <c r="V5" s="28"/>
      <c r="W5" s="28"/>
      <c r="X5" s="28"/>
      <c r="Y5" s="28"/>
      <c r="Z5" s="28"/>
      <c r="AA5" s="28"/>
      <c r="AB5" s="29" t="s">
        <v>7</v>
      </c>
    </row>
    <row r="6" spans="1:28" ht="69" customHeight="1">
      <c r="A6" s="254" t="s">
        <v>325</v>
      </c>
      <c r="B6" s="254" t="s">
        <v>588</v>
      </c>
      <c r="C6" s="254" t="s">
        <v>589</v>
      </c>
      <c r="D6" s="254" t="s">
        <v>590</v>
      </c>
      <c r="E6" s="254" t="s">
        <v>474</v>
      </c>
      <c r="F6" s="254" t="s">
        <v>475</v>
      </c>
      <c r="G6" s="254" t="s">
        <v>591</v>
      </c>
      <c r="H6" s="254"/>
      <c r="I6" s="254"/>
      <c r="J6" s="254" t="s">
        <v>592</v>
      </c>
      <c r="K6" s="254"/>
      <c r="L6" s="254"/>
      <c r="M6" s="254" t="s">
        <v>330</v>
      </c>
      <c r="N6" s="254"/>
      <c r="O6" s="254" t="s">
        <v>466</v>
      </c>
      <c r="P6" s="254"/>
      <c r="Q6" s="254"/>
      <c r="R6" s="254"/>
      <c r="S6" s="254"/>
      <c r="T6" s="254"/>
      <c r="U6" s="254"/>
      <c r="V6" s="254"/>
      <c r="W6" s="254" t="s">
        <v>593</v>
      </c>
      <c r="X6" s="254"/>
      <c r="Y6" s="254" t="s">
        <v>594</v>
      </c>
      <c r="Z6" s="254"/>
      <c r="AA6" s="254"/>
      <c r="AB6" s="254" t="s">
        <v>27</v>
      </c>
    </row>
    <row r="7" spans="1:28" ht="66.75" customHeight="1">
      <c r="A7" s="254"/>
      <c r="B7" s="254"/>
      <c r="C7" s="254"/>
      <c r="D7" s="254"/>
      <c r="E7" s="254"/>
      <c r="F7" s="254"/>
      <c r="G7" s="254" t="s">
        <v>595</v>
      </c>
      <c r="H7" s="254" t="s">
        <v>596</v>
      </c>
      <c r="I7" s="254"/>
      <c r="J7" s="254"/>
      <c r="K7" s="254"/>
      <c r="L7" s="254"/>
      <c r="M7" s="254" t="s">
        <v>597</v>
      </c>
      <c r="N7" s="254" t="s">
        <v>598</v>
      </c>
      <c r="O7" s="254" t="s">
        <v>599</v>
      </c>
      <c r="P7" s="254"/>
      <c r="Q7" s="254" t="s">
        <v>600</v>
      </c>
      <c r="R7" s="254"/>
      <c r="S7" s="254" t="s">
        <v>601</v>
      </c>
      <c r="T7" s="254"/>
      <c r="U7" s="254" t="s">
        <v>602</v>
      </c>
      <c r="V7" s="254"/>
      <c r="W7" s="254"/>
      <c r="X7" s="254"/>
      <c r="Y7" s="254"/>
      <c r="Z7" s="254"/>
      <c r="AA7" s="254"/>
      <c r="AB7" s="254"/>
    </row>
    <row r="8" spans="1:28" ht="15.75">
      <c r="A8" s="254"/>
      <c r="B8" s="254"/>
      <c r="C8" s="254"/>
      <c r="D8" s="254"/>
      <c r="E8" s="254"/>
      <c r="F8" s="254"/>
      <c r="G8" s="254"/>
      <c r="H8" s="254" t="s">
        <v>597</v>
      </c>
      <c r="I8" s="254" t="s">
        <v>598</v>
      </c>
      <c r="J8" s="254" t="s">
        <v>15</v>
      </c>
      <c r="K8" s="270" t="s">
        <v>17</v>
      </c>
      <c r="L8" s="270"/>
      <c r="M8" s="254"/>
      <c r="N8" s="254"/>
      <c r="O8" s="254" t="s">
        <v>597</v>
      </c>
      <c r="P8" s="254" t="s">
        <v>598</v>
      </c>
      <c r="Q8" s="254" t="s">
        <v>597</v>
      </c>
      <c r="R8" s="254" t="s">
        <v>598</v>
      </c>
      <c r="S8" s="254" t="s">
        <v>597</v>
      </c>
      <c r="T8" s="254" t="s">
        <v>598</v>
      </c>
      <c r="U8" s="254" t="s">
        <v>597</v>
      </c>
      <c r="V8" s="254" t="s">
        <v>598</v>
      </c>
      <c r="W8" s="254" t="s">
        <v>597</v>
      </c>
      <c r="X8" s="254" t="s">
        <v>598</v>
      </c>
      <c r="Y8" s="254" t="s">
        <v>15</v>
      </c>
      <c r="Z8" s="270" t="s">
        <v>17</v>
      </c>
      <c r="AA8" s="270"/>
      <c r="AB8" s="254"/>
    </row>
    <row r="9" spans="1:28" ht="97.5" customHeight="1">
      <c r="A9" s="254"/>
      <c r="B9" s="254"/>
      <c r="C9" s="254"/>
      <c r="D9" s="254"/>
      <c r="E9" s="254"/>
      <c r="F9" s="254"/>
      <c r="G9" s="254"/>
      <c r="H9" s="254"/>
      <c r="I9" s="254"/>
      <c r="J9" s="254"/>
      <c r="K9" s="214" t="s">
        <v>603</v>
      </c>
      <c r="L9" s="214" t="s">
        <v>604</v>
      </c>
      <c r="M9" s="254"/>
      <c r="N9" s="254"/>
      <c r="O9" s="254"/>
      <c r="P9" s="254"/>
      <c r="Q9" s="254"/>
      <c r="R9" s="254"/>
      <c r="S9" s="254"/>
      <c r="T9" s="254"/>
      <c r="U9" s="254"/>
      <c r="V9" s="254"/>
      <c r="W9" s="254"/>
      <c r="X9" s="254"/>
      <c r="Y9" s="254"/>
      <c r="Z9" s="214" t="s">
        <v>603</v>
      </c>
      <c r="AA9" s="214" t="s">
        <v>604</v>
      </c>
      <c r="AB9" s="254"/>
    </row>
    <row r="10" spans="1:28" s="93" customFormat="1" ht="15.75">
      <c r="A10" s="214" t="s">
        <v>3</v>
      </c>
      <c r="B10" s="214" t="s">
        <v>4</v>
      </c>
      <c r="C10" s="214">
        <v>1</v>
      </c>
      <c r="D10" s="214">
        <v>2</v>
      </c>
      <c r="E10" s="214">
        <v>3</v>
      </c>
      <c r="F10" s="214">
        <v>4</v>
      </c>
      <c r="G10" s="214">
        <v>5</v>
      </c>
      <c r="H10" s="214">
        <v>6</v>
      </c>
      <c r="I10" s="214">
        <v>7</v>
      </c>
      <c r="J10" s="214">
        <v>8</v>
      </c>
      <c r="K10" s="214">
        <v>9</v>
      </c>
      <c r="L10" s="214">
        <v>10</v>
      </c>
      <c r="M10" s="214">
        <v>11</v>
      </c>
      <c r="N10" s="214">
        <v>12</v>
      </c>
      <c r="O10" s="214">
        <v>13</v>
      </c>
      <c r="P10" s="214">
        <v>14</v>
      </c>
      <c r="Q10" s="214">
        <v>15</v>
      </c>
      <c r="R10" s="214">
        <v>16</v>
      </c>
      <c r="S10" s="214">
        <v>17</v>
      </c>
      <c r="T10" s="214">
        <v>18</v>
      </c>
      <c r="U10" s="214">
        <v>19</v>
      </c>
      <c r="V10" s="214">
        <v>20</v>
      </c>
      <c r="W10" s="214">
        <v>21</v>
      </c>
      <c r="X10" s="214">
        <v>22</v>
      </c>
      <c r="Y10" s="214">
        <v>23</v>
      </c>
      <c r="Z10" s="214">
        <v>24</v>
      </c>
      <c r="AA10" s="214">
        <v>25</v>
      </c>
      <c r="AB10" s="214">
        <v>26</v>
      </c>
    </row>
    <row r="11" spans="1:28" ht="15.75">
      <c r="A11" s="205"/>
      <c r="B11" s="206" t="s">
        <v>22</v>
      </c>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row>
    <row r="12" spans="1:28" ht="31.5">
      <c r="A12" s="206" t="s">
        <v>10</v>
      </c>
      <c r="B12" s="212" t="s">
        <v>605</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row>
    <row r="13" spans="1:28" ht="15.75">
      <c r="A13" s="205"/>
      <c r="B13" s="212" t="s">
        <v>606</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row>
    <row r="14" spans="1:28" ht="15.75">
      <c r="A14" s="205">
        <v>1</v>
      </c>
      <c r="B14" s="207" t="s">
        <v>607</v>
      </c>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row>
    <row r="15" spans="1:28" ht="15.75">
      <c r="A15" s="205"/>
      <c r="B15" s="212" t="s">
        <v>608</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row>
    <row r="16" spans="1:28" ht="47.25">
      <c r="A16" s="206" t="s">
        <v>609</v>
      </c>
      <c r="B16" s="212" t="s">
        <v>610</v>
      </c>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row>
    <row r="17" spans="1:28" ht="15.75">
      <c r="A17" s="215" t="s">
        <v>38</v>
      </c>
      <c r="B17" s="216" t="s">
        <v>611</v>
      </c>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row>
    <row r="18" spans="1:28" ht="15.75">
      <c r="A18" s="205">
        <v>1</v>
      </c>
      <c r="B18" s="207" t="s">
        <v>607</v>
      </c>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row>
    <row r="19" spans="1:28" ht="15.75">
      <c r="A19" s="205">
        <v>2</v>
      </c>
      <c r="B19" s="207" t="s">
        <v>607</v>
      </c>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row>
    <row r="20" spans="1:28" ht="15.75">
      <c r="A20" s="215"/>
      <c r="B20" s="216"/>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row>
    <row r="21" spans="1:28" ht="15.75">
      <c r="A21" s="215" t="s">
        <v>42</v>
      </c>
      <c r="B21" s="216" t="s">
        <v>612</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row>
    <row r="22" spans="1:28" ht="15.75">
      <c r="A22" s="205">
        <v>1</v>
      </c>
      <c r="B22" s="207" t="s">
        <v>607</v>
      </c>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row>
    <row r="23" spans="1:28" ht="15.75">
      <c r="A23" s="205">
        <v>2</v>
      </c>
      <c r="B23" s="207" t="s">
        <v>607</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row>
    <row r="24" spans="1:28" ht="15.75">
      <c r="A24" s="205" t="s">
        <v>24</v>
      </c>
      <c r="B24" s="207" t="s">
        <v>61</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row>
    <row r="25" spans="1:28" ht="15.75">
      <c r="A25" s="215" t="s">
        <v>42</v>
      </c>
      <c r="B25" s="216" t="s">
        <v>613</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row>
    <row r="26" spans="1:28" ht="15.75">
      <c r="A26" s="205">
        <v>1</v>
      </c>
      <c r="B26" s="207" t="s">
        <v>607</v>
      </c>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row>
    <row r="27" spans="1:28" ht="15.75">
      <c r="A27" s="205"/>
      <c r="B27" s="207"/>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row>
    <row r="28" spans="1:28" ht="15.75">
      <c r="A28" s="215" t="s">
        <v>105</v>
      </c>
      <c r="B28" s="216" t="s">
        <v>614</v>
      </c>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row>
    <row r="29" spans="1:28" ht="15.75">
      <c r="A29" s="205">
        <v>1</v>
      </c>
      <c r="B29" s="207" t="s">
        <v>607</v>
      </c>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row>
    <row r="30" spans="1:28" ht="15.75">
      <c r="A30" s="205"/>
      <c r="B30" s="207"/>
      <c r="C30" s="205"/>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row>
    <row r="31" spans="1:28" ht="31.5">
      <c r="A31" s="206" t="s">
        <v>609</v>
      </c>
      <c r="B31" s="212" t="s">
        <v>615</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row>
    <row r="32" spans="1:28" ht="15.75">
      <c r="A32" s="205"/>
      <c r="B32" s="213" t="s">
        <v>616</v>
      </c>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row>
    <row r="33" spans="1:28" ht="15.75">
      <c r="A33" s="205" t="s">
        <v>24</v>
      </c>
      <c r="B33" s="213" t="s">
        <v>63</v>
      </c>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row>
    <row r="34" spans="1:28" ht="31.5">
      <c r="A34" s="206" t="s">
        <v>609</v>
      </c>
      <c r="B34" s="212" t="s">
        <v>617</v>
      </c>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row>
    <row r="35" spans="1:28" ht="15.75">
      <c r="A35" s="205"/>
      <c r="B35" s="213" t="s">
        <v>616</v>
      </c>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row>
    <row r="36" spans="1:28" ht="15.75">
      <c r="A36" s="205" t="s">
        <v>24</v>
      </c>
      <c r="B36" s="213" t="s">
        <v>63</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row>
    <row r="37" spans="1:28" ht="31.5">
      <c r="A37" s="206" t="s">
        <v>609</v>
      </c>
      <c r="B37" s="212" t="s">
        <v>618</v>
      </c>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row>
    <row r="38" spans="1:28" ht="15.75">
      <c r="A38" s="205"/>
      <c r="B38" s="213" t="s">
        <v>616</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row>
    <row r="39" spans="1:28" ht="15.75">
      <c r="A39" s="205" t="s">
        <v>24</v>
      </c>
      <c r="B39" s="213" t="s">
        <v>63</v>
      </c>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row>
    <row r="40" spans="1:28" ht="31.5">
      <c r="A40" s="206" t="s">
        <v>11</v>
      </c>
      <c r="B40" s="212" t="s">
        <v>605</v>
      </c>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row>
    <row r="41" spans="1:28" ht="25.5" customHeight="1">
      <c r="A41" s="206" t="s">
        <v>24</v>
      </c>
      <c r="B41" s="212" t="s">
        <v>24</v>
      </c>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row>
    <row r="42" spans="1:28" ht="15.75">
      <c r="A42" s="33"/>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row>
  </sheetData>
  <mergeCells count="39">
    <mergeCell ref="V8:V9"/>
    <mergeCell ref="W8:W9"/>
    <mergeCell ref="H8:H9"/>
    <mergeCell ref="I8:I9"/>
    <mergeCell ref="J8:J9"/>
    <mergeCell ref="K8:L8"/>
    <mergeCell ref="O8:O9"/>
    <mergeCell ref="O6:V6"/>
    <mergeCell ref="W6:X7"/>
    <mergeCell ref="Y6:AA7"/>
    <mergeCell ref="AB6:AB9"/>
    <mergeCell ref="Q7:R7"/>
    <mergeCell ref="S7:T7"/>
    <mergeCell ref="U7:V7"/>
    <mergeCell ref="P8:P9"/>
    <mergeCell ref="Q8:Q9"/>
    <mergeCell ref="X8:X9"/>
    <mergeCell ref="Y8:Y9"/>
    <mergeCell ref="Z8:AA8"/>
    <mergeCell ref="R8:R9"/>
    <mergeCell ref="S8:S9"/>
    <mergeCell ref="T8:T9"/>
    <mergeCell ref="U8:U9"/>
    <mergeCell ref="A3:AB3"/>
    <mergeCell ref="A4:AB4"/>
    <mergeCell ref="A6:A9"/>
    <mergeCell ref="B6:B9"/>
    <mergeCell ref="C6:C9"/>
    <mergeCell ref="D6:D9"/>
    <mergeCell ref="E6:E9"/>
    <mergeCell ref="F6:F9"/>
    <mergeCell ref="G6:I6"/>
    <mergeCell ref="J6:L7"/>
    <mergeCell ref="G7:G9"/>
    <mergeCell ref="H7:I7"/>
    <mergeCell ref="M7:M9"/>
    <mergeCell ref="N7:N9"/>
    <mergeCell ref="O7:P7"/>
    <mergeCell ref="M6:N6"/>
  </mergeCells>
  <printOptions horizontalCentered="1"/>
  <pageMargins left="0.31496062992125984" right="0.19685039370078741" top="0.39370078740157483" bottom="0.39370078740157483" header="0.31496062992125984" footer="0.31496062992125984"/>
  <pageSetup paperSize="9" scale="55" orientation="landscape" blackAndWhite="1" r:id="rId1"/>
  <headerFooter>
    <oddFooter>&amp;C&amp;P/&amp;N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6"/>
  <sheetViews>
    <sheetView view="pageBreakPreview" zoomScaleSheetLayoutView="100" workbookViewId="0">
      <selection activeCell="B15" sqref="B15"/>
    </sheetView>
  </sheetViews>
  <sheetFormatPr defaultRowHeight="15"/>
  <cols>
    <col min="1" max="1" width="5" style="8" customWidth="1"/>
    <col min="2" max="2" width="81.28515625" style="5" bestFit="1" customWidth="1"/>
    <col min="3" max="3" width="8.85546875" style="5" bestFit="1" customWidth="1"/>
    <col min="4" max="4" width="6" style="5" bestFit="1" customWidth="1"/>
    <col min="5" max="5" width="12.85546875" style="5" customWidth="1"/>
    <col min="6" max="8" width="9.28515625" style="9" customWidth="1"/>
    <col min="9" max="9" width="4.7109375" style="9" customWidth="1"/>
    <col min="10" max="258" width="9.140625" style="9"/>
    <col min="259" max="259" width="5" style="9" customWidth="1"/>
    <col min="260" max="260" width="64.28515625" style="9" customWidth="1"/>
    <col min="261" max="261" width="11.28515625" style="9" customWidth="1"/>
    <col min="262" max="262" width="11.7109375" style="9" customWidth="1"/>
    <col min="263" max="263" width="11.140625" style="9" customWidth="1"/>
    <col min="264" max="264" width="24.5703125" style="9" customWidth="1"/>
    <col min="265" max="514" width="9.140625" style="9"/>
    <col min="515" max="515" width="5" style="9" customWidth="1"/>
    <col min="516" max="516" width="64.28515625" style="9" customWidth="1"/>
    <col min="517" max="517" width="11.28515625" style="9" customWidth="1"/>
    <col min="518" max="518" width="11.7109375" style="9" customWidth="1"/>
    <col min="519" max="519" width="11.140625" style="9" customWidth="1"/>
    <col min="520" max="520" width="24.5703125" style="9" customWidth="1"/>
    <col min="521" max="770" width="9.140625" style="9"/>
    <col min="771" max="771" width="5" style="9" customWidth="1"/>
    <col min="772" max="772" width="64.28515625" style="9" customWidth="1"/>
    <col min="773" max="773" width="11.28515625" style="9" customWidth="1"/>
    <col min="774" max="774" width="11.7109375" style="9" customWidth="1"/>
    <col min="775" max="775" width="11.140625" style="9" customWidth="1"/>
    <col min="776" max="776" width="24.5703125" style="9" customWidth="1"/>
    <col min="777" max="1026" width="9.140625" style="9"/>
    <col min="1027" max="1027" width="5" style="9" customWidth="1"/>
    <col min="1028" max="1028" width="64.28515625" style="9" customWidth="1"/>
    <col min="1029" max="1029" width="11.28515625" style="9" customWidth="1"/>
    <col min="1030" max="1030" width="11.7109375" style="9" customWidth="1"/>
    <col min="1031" max="1031" width="11.140625" style="9" customWidth="1"/>
    <col min="1032" max="1032" width="24.5703125" style="9" customWidth="1"/>
    <col min="1033" max="1282" width="9.140625" style="9"/>
    <col min="1283" max="1283" width="5" style="9" customWidth="1"/>
    <col min="1284" max="1284" width="64.28515625" style="9" customWidth="1"/>
    <col min="1285" max="1285" width="11.28515625" style="9" customWidth="1"/>
    <col min="1286" max="1286" width="11.7109375" style="9" customWidth="1"/>
    <col min="1287" max="1287" width="11.140625" style="9" customWidth="1"/>
    <col min="1288" max="1288" width="24.5703125" style="9" customWidth="1"/>
    <col min="1289" max="1538" width="9.140625" style="9"/>
    <col min="1539" max="1539" width="5" style="9" customWidth="1"/>
    <col min="1540" max="1540" width="64.28515625" style="9" customWidth="1"/>
    <col min="1541" max="1541" width="11.28515625" style="9" customWidth="1"/>
    <col min="1542" max="1542" width="11.7109375" style="9" customWidth="1"/>
    <col min="1543" max="1543" width="11.140625" style="9" customWidth="1"/>
    <col min="1544" max="1544" width="24.5703125" style="9" customWidth="1"/>
    <col min="1545" max="1794" width="9.140625" style="9"/>
    <col min="1795" max="1795" width="5" style="9" customWidth="1"/>
    <col min="1796" max="1796" width="64.28515625" style="9" customWidth="1"/>
    <col min="1797" max="1797" width="11.28515625" style="9" customWidth="1"/>
    <col min="1798" max="1798" width="11.7109375" style="9" customWidth="1"/>
    <col min="1799" max="1799" width="11.140625" style="9" customWidth="1"/>
    <col min="1800" max="1800" width="24.5703125" style="9" customWidth="1"/>
    <col min="1801" max="2050" width="9.140625" style="9"/>
    <col min="2051" max="2051" width="5" style="9" customWidth="1"/>
    <col min="2052" max="2052" width="64.28515625" style="9" customWidth="1"/>
    <col min="2053" max="2053" width="11.28515625" style="9" customWidth="1"/>
    <col min="2054" max="2054" width="11.7109375" style="9" customWidth="1"/>
    <col min="2055" max="2055" width="11.140625" style="9" customWidth="1"/>
    <col min="2056" max="2056" width="24.5703125" style="9" customWidth="1"/>
    <col min="2057" max="2306" width="9.140625" style="9"/>
    <col min="2307" max="2307" width="5" style="9" customWidth="1"/>
    <col min="2308" max="2308" width="64.28515625" style="9" customWidth="1"/>
    <col min="2309" max="2309" width="11.28515625" style="9" customWidth="1"/>
    <col min="2310" max="2310" width="11.7109375" style="9" customWidth="1"/>
    <col min="2311" max="2311" width="11.140625" style="9" customWidth="1"/>
    <col min="2312" max="2312" width="24.5703125" style="9" customWidth="1"/>
    <col min="2313" max="2562" width="9.140625" style="9"/>
    <col min="2563" max="2563" width="5" style="9" customWidth="1"/>
    <col min="2564" max="2564" width="64.28515625" style="9" customWidth="1"/>
    <col min="2565" max="2565" width="11.28515625" style="9" customWidth="1"/>
    <col min="2566" max="2566" width="11.7109375" style="9" customWidth="1"/>
    <col min="2567" max="2567" width="11.140625" style="9" customWidth="1"/>
    <col min="2568" max="2568" width="24.5703125" style="9" customWidth="1"/>
    <col min="2569" max="2818" width="9.140625" style="9"/>
    <col min="2819" max="2819" width="5" style="9" customWidth="1"/>
    <col min="2820" max="2820" width="64.28515625" style="9" customWidth="1"/>
    <col min="2821" max="2821" width="11.28515625" style="9" customWidth="1"/>
    <col min="2822" max="2822" width="11.7109375" style="9" customWidth="1"/>
    <col min="2823" max="2823" width="11.140625" style="9" customWidth="1"/>
    <col min="2824" max="2824" width="24.5703125" style="9" customWidth="1"/>
    <col min="2825" max="3074" width="9.140625" style="9"/>
    <col min="3075" max="3075" width="5" style="9" customWidth="1"/>
    <col min="3076" max="3076" width="64.28515625" style="9" customWidth="1"/>
    <col min="3077" max="3077" width="11.28515625" style="9" customWidth="1"/>
    <col min="3078" max="3078" width="11.7109375" style="9" customWidth="1"/>
    <col min="3079" max="3079" width="11.140625" style="9" customWidth="1"/>
    <col min="3080" max="3080" width="24.5703125" style="9" customWidth="1"/>
    <col min="3081" max="3330" width="9.140625" style="9"/>
    <col min="3331" max="3331" width="5" style="9" customWidth="1"/>
    <col min="3332" max="3332" width="64.28515625" style="9" customWidth="1"/>
    <col min="3333" max="3333" width="11.28515625" style="9" customWidth="1"/>
    <col min="3334" max="3334" width="11.7109375" style="9" customWidth="1"/>
    <col min="3335" max="3335" width="11.140625" style="9" customWidth="1"/>
    <col min="3336" max="3336" width="24.5703125" style="9" customWidth="1"/>
    <col min="3337" max="3586" width="9.140625" style="9"/>
    <col min="3587" max="3587" width="5" style="9" customWidth="1"/>
    <col min="3588" max="3588" width="64.28515625" style="9" customWidth="1"/>
    <col min="3589" max="3589" width="11.28515625" style="9" customWidth="1"/>
    <col min="3590" max="3590" width="11.7109375" style="9" customWidth="1"/>
    <col min="3591" max="3591" width="11.140625" style="9" customWidth="1"/>
    <col min="3592" max="3592" width="24.5703125" style="9" customWidth="1"/>
    <col min="3593" max="3842" width="9.140625" style="9"/>
    <col min="3843" max="3843" width="5" style="9" customWidth="1"/>
    <col min="3844" max="3844" width="64.28515625" style="9" customWidth="1"/>
    <col min="3845" max="3845" width="11.28515625" style="9" customWidth="1"/>
    <col min="3846" max="3846" width="11.7109375" style="9" customWidth="1"/>
    <col min="3847" max="3847" width="11.140625" style="9" customWidth="1"/>
    <col min="3848" max="3848" width="24.5703125" style="9" customWidth="1"/>
    <col min="3849" max="4098" width="9.140625" style="9"/>
    <col min="4099" max="4099" width="5" style="9" customWidth="1"/>
    <col min="4100" max="4100" width="64.28515625" style="9" customWidth="1"/>
    <col min="4101" max="4101" width="11.28515625" style="9" customWidth="1"/>
    <col min="4102" max="4102" width="11.7109375" style="9" customWidth="1"/>
    <col min="4103" max="4103" width="11.140625" style="9" customWidth="1"/>
    <col min="4104" max="4104" width="24.5703125" style="9" customWidth="1"/>
    <col min="4105" max="4354" width="9.140625" style="9"/>
    <col min="4355" max="4355" width="5" style="9" customWidth="1"/>
    <col min="4356" max="4356" width="64.28515625" style="9" customWidth="1"/>
    <col min="4357" max="4357" width="11.28515625" style="9" customWidth="1"/>
    <col min="4358" max="4358" width="11.7109375" style="9" customWidth="1"/>
    <col min="4359" max="4359" width="11.140625" style="9" customWidth="1"/>
    <col min="4360" max="4360" width="24.5703125" style="9" customWidth="1"/>
    <col min="4361" max="4610" width="9.140625" style="9"/>
    <col min="4611" max="4611" width="5" style="9" customWidth="1"/>
    <col min="4612" max="4612" width="64.28515625" style="9" customWidth="1"/>
    <col min="4613" max="4613" width="11.28515625" style="9" customWidth="1"/>
    <col min="4614" max="4614" width="11.7109375" style="9" customWidth="1"/>
    <col min="4615" max="4615" width="11.140625" style="9" customWidth="1"/>
    <col min="4616" max="4616" width="24.5703125" style="9" customWidth="1"/>
    <col min="4617" max="4866" width="9.140625" style="9"/>
    <col min="4867" max="4867" width="5" style="9" customWidth="1"/>
    <col min="4868" max="4868" width="64.28515625" style="9" customWidth="1"/>
    <col min="4869" max="4869" width="11.28515625" style="9" customWidth="1"/>
    <col min="4870" max="4870" width="11.7109375" style="9" customWidth="1"/>
    <col min="4871" max="4871" width="11.140625" style="9" customWidth="1"/>
    <col min="4872" max="4872" width="24.5703125" style="9" customWidth="1"/>
    <col min="4873" max="5122" width="9.140625" style="9"/>
    <col min="5123" max="5123" width="5" style="9" customWidth="1"/>
    <col min="5124" max="5124" width="64.28515625" style="9" customWidth="1"/>
    <col min="5125" max="5125" width="11.28515625" style="9" customWidth="1"/>
    <col min="5126" max="5126" width="11.7109375" style="9" customWidth="1"/>
    <col min="5127" max="5127" width="11.140625" style="9" customWidth="1"/>
    <col min="5128" max="5128" width="24.5703125" style="9" customWidth="1"/>
    <col min="5129" max="5378" width="9.140625" style="9"/>
    <col min="5379" max="5379" width="5" style="9" customWidth="1"/>
    <col min="5380" max="5380" width="64.28515625" style="9" customWidth="1"/>
    <col min="5381" max="5381" width="11.28515625" style="9" customWidth="1"/>
    <col min="5382" max="5382" width="11.7109375" style="9" customWidth="1"/>
    <col min="5383" max="5383" width="11.140625" style="9" customWidth="1"/>
    <col min="5384" max="5384" width="24.5703125" style="9" customWidth="1"/>
    <col min="5385" max="5634" width="9.140625" style="9"/>
    <col min="5635" max="5635" width="5" style="9" customWidth="1"/>
    <col min="5636" max="5636" width="64.28515625" style="9" customWidth="1"/>
    <col min="5637" max="5637" width="11.28515625" style="9" customWidth="1"/>
    <col min="5638" max="5638" width="11.7109375" style="9" customWidth="1"/>
    <col min="5639" max="5639" width="11.140625" style="9" customWidth="1"/>
    <col min="5640" max="5640" width="24.5703125" style="9" customWidth="1"/>
    <col min="5641" max="5890" width="9.140625" style="9"/>
    <col min="5891" max="5891" width="5" style="9" customWidth="1"/>
    <col min="5892" max="5892" width="64.28515625" style="9" customWidth="1"/>
    <col min="5893" max="5893" width="11.28515625" style="9" customWidth="1"/>
    <col min="5894" max="5894" width="11.7109375" style="9" customWidth="1"/>
    <col min="5895" max="5895" width="11.140625" style="9" customWidth="1"/>
    <col min="5896" max="5896" width="24.5703125" style="9" customWidth="1"/>
    <col min="5897" max="6146" width="9.140625" style="9"/>
    <col min="6147" max="6147" width="5" style="9" customWidth="1"/>
    <col min="6148" max="6148" width="64.28515625" style="9" customWidth="1"/>
    <col min="6149" max="6149" width="11.28515625" style="9" customWidth="1"/>
    <col min="6150" max="6150" width="11.7109375" style="9" customWidth="1"/>
    <col min="6151" max="6151" width="11.140625" style="9" customWidth="1"/>
    <col min="6152" max="6152" width="24.5703125" style="9" customWidth="1"/>
    <col min="6153" max="6402" width="9.140625" style="9"/>
    <col min="6403" max="6403" width="5" style="9" customWidth="1"/>
    <col min="6404" max="6404" width="64.28515625" style="9" customWidth="1"/>
    <col min="6405" max="6405" width="11.28515625" style="9" customWidth="1"/>
    <col min="6406" max="6406" width="11.7109375" style="9" customWidth="1"/>
    <col min="6407" max="6407" width="11.140625" style="9" customWidth="1"/>
    <col min="6408" max="6408" width="24.5703125" style="9" customWidth="1"/>
    <col min="6409" max="6658" width="9.140625" style="9"/>
    <col min="6659" max="6659" width="5" style="9" customWidth="1"/>
    <col min="6660" max="6660" width="64.28515625" style="9" customWidth="1"/>
    <col min="6661" max="6661" width="11.28515625" style="9" customWidth="1"/>
    <col min="6662" max="6662" width="11.7109375" style="9" customWidth="1"/>
    <col min="6663" max="6663" width="11.140625" style="9" customWidth="1"/>
    <col min="6664" max="6664" width="24.5703125" style="9" customWidth="1"/>
    <col min="6665" max="6914" width="9.140625" style="9"/>
    <col min="6915" max="6915" width="5" style="9" customWidth="1"/>
    <col min="6916" max="6916" width="64.28515625" style="9" customWidth="1"/>
    <col min="6917" max="6917" width="11.28515625" style="9" customWidth="1"/>
    <col min="6918" max="6918" width="11.7109375" style="9" customWidth="1"/>
    <col min="6919" max="6919" width="11.140625" style="9" customWidth="1"/>
    <col min="6920" max="6920" width="24.5703125" style="9" customWidth="1"/>
    <col min="6921" max="7170" width="9.140625" style="9"/>
    <col min="7171" max="7171" width="5" style="9" customWidth="1"/>
    <col min="7172" max="7172" width="64.28515625" style="9" customWidth="1"/>
    <col min="7173" max="7173" width="11.28515625" style="9" customWidth="1"/>
    <col min="7174" max="7174" width="11.7109375" style="9" customWidth="1"/>
    <col min="7175" max="7175" width="11.140625" style="9" customWidth="1"/>
    <col min="7176" max="7176" width="24.5703125" style="9" customWidth="1"/>
    <col min="7177" max="7426" width="9.140625" style="9"/>
    <col min="7427" max="7427" width="5" style="9" customWidth="1"/>
    <col min="7428" max="7428" width="64.28515625" style="9" customWidth="1"/>
    <col min="7429" max="7429" width="11.28515625" style="9" customWidth="1"/>
    <col min="7430" max="7430" width="11.7109375" style="9" customWidth="1"/>
    <col min="7431" max="7431" width="11.140625" style="9" customWidth="1"/>
    <col min="7432" max="7432" width="24.5703125" style="9" customWidth="1"/>
    <col min="7433" max="7682" width="9.140625" style="9"/>
    <col min="7683" max="7683" width="5" style="9" customWidth="1"/>
    <col min="7684" max="7684" width="64.28515625" style="9" customWidth="1"/>
    <col min="7685" max="7685" width="11.28515625" style="9" customWidth="1"/>
    <col min="7686" max="7686" width="11.7109375" style="9" customWidth="1"/>
    <col min="7687" max="7687" width="11.140625" style="9" customWidth="1"/>
    <col min="7688" max="7688" width="24.5703125" style="9" customWidth="1"/>
    <col min="7689" max="7938" width="9.140625" style="9"/>
    <col min="7939" max="7939" width="5" style="9" customWidth="1"/>
    <col min="7940" max="7940" width="64.28515625" style="9" customWidth="1"/>
    <col min="7941" max="7941" width="11.28515625" style="9" customWidth="1"/>
    <col min="7942" max="7942" width="11.7109375" style="9" customWidth="1"/>
    <col min="7943" max="7943" width="11.140625" style="9" customWidth="1"/>
    <col min="7944" max="7944" width="24.5703125" style="9" customWidth="1"/>
    <col min="7945" max="8194" width="9.140625" style="9"/>
    <col min="8195" max="8195" width="5" style="9" customWidth="1"/>
    <col min="8196" max="8196" width="64.28515625" style="9" customWidth="1"/>
    <col min="8197" max="8197" width="11.28515625" style="9" customWidth="1"/>
    <col min="8198" max="8198" width="11.7109375" style="9" customWidth="1"/>
    <col min="8199" max="8199" width="11.140625" style="9" customWidth="1"/>
    <col min="8200" max="8200" width="24.5703125" style="9" customWidth="1"/>
    <col min="8201" max="8450" width="9.140625" style="9"/>
    <col min="8451" max="8451" width="5" style="9" customWidth="1"/>
    <col min="8452" max="8452" width="64.28515625" style="9" customWidth="1"/>
    <col min="8453" max="8453" width="11.28515625" style="9" customWidth="1"/>
    <col min="8454" max="8454" width="11.7109375" style="9" customWidth="1"/>
    <col min="8455" max="8455" width="11.140625" style="9" customWidth="1"/>
    <col min="8456" max="8456" width="24.5703125" style="9" customWidth="1"/>
    <col min="8457" max="8706" width="9.140625" style="9"/>
    <col min="8707" max="8707" width="5" style="9" customWidth="1"/>
    <col min="8708" max="8708" width="64.28515625" style="9" customWidth="1"/>
    <col min="8709" max="8709" width="11.28515625" style="9" customWidth="1"/>
    <col min="8710" max="8710" width="11.7109375" style="9" customWidth="1"/>
    <col min="8711" max="8711" width="11.140625" style="9" customWidth="1"/>
    <col min="8712" max="8712" width="24.5703125" style="9" customWidth="1"/>
    <col min="8713" max="8962" width="9.140625" style="9"/>
    <col min="8963" max="8963" width="5" style="9" customWidth="1"/>
    <col min="8964" max="8964" width="64.28515625" style="9" customWidth="1"/>
    <col min="8965" max="8965" width="11.28515625" style="9" customWidth="1"/>
    <col min="8966" max="8966" width="11.7109375" style="9" customWidth="1"/>
    <col min="8967" max="8967" width="11.140625" style="9" customWidth="1"/>
    <col min="8968" max="8968" width="24.5703125" style="9" customWidth="1"/>
    <col min="8969" max="9218" width="9.140625" style="9"/>
    <col min="9219" max="9219" width="5" style="9" customWidth="1"/>
    <col min="9220" max="9220" width="64.28515625" style="9" customWidth="1"/>
    <col min="9221" max="9221" width="11.28515625" style="9" customWidth="1"/>
    <col min="9222" max="9222" width="11.7109375" style="9" customWidth="1"/>
    <col min="9223" max="9223" width="11.140625" style="9" customWidth="1"/>
    <col min="9224" max="9224" width="24.5703125" style="9" customWidth="1"/>
    <col min="9225" max="9474" width="9.140625" style="9"/>
    <col min="9475" max="9475" width="5" style="9" customWidth="1"/>
    <col min="9476" max="9476" width="64.28515625" style="9" customWidth="1"/>
    <col min="9477" max="9477" width="11.28515625" style="9" customWidth="1"/>
    <col min="9478" max="9478" width="11.7109375" style="9" customWidth="1"/>
    <col min="9479" max="9479" width="11.140625" style="9" customWidth="1"/>
    <col min="9480" max="9480" width="24.5703125" style="9" customWidth="1"/>
    <col min="9481" max="9730" width="9.140625" style="9"/>
    <col min="9731" max="9731" width="5" style="9" customWidth="1"/>
    <col min="9732" max="9732" width="64.28515625" style="9" customWidth="1"/>
    <col min="9733" max="9733" width="11.28515625" style="9" customWidth="1"/>
    <col min="9734" max="9734" width="11.7109375" style="9" customWidth="1"/>
    <col min="9735" max="9735" width="11.140625" style="9" customWidth="1"/>
    <col min="9736" max="9736" width="24.5703125" style="9" customWidth="1"/>
    <col min="9737" max="9986" width="9.140625" style="9"/>
    <col min="9987" max="9987" width="5" style="9" customWidth="1"/>
    <col min="9988" max="9988" width="64.28515625" style="9" customWidth="1"/>
    <col min="9989" max="9989" width="11.28515625" style="9" customWidth="1"/>
    <col min="9990" max="9990" width="11.7109375" style="9" customWidth="1"/>
    <col min="9991" max="9991" width="11.140625" style="9" customWidth="1"/>
    <col min="9992" max="9992" width="24.5703125" style="9" customWidth="1"/>
    <col min="9993" max="10242" width="9.140625" style="9"/>
    <col min="10243" max="10243" width="5" style="9" customWidth="1"/>
    <col min="10244" max="10244" width="64.28515625" style="9" customWidth="1"/>
    <col min="10245" max="10245" width="11.28515625" style="9" customWidth="1"/>
    <col min="10246" max="10246" width="11.7109375" style="9" customWidth="1"/>
    <col min="10247" max="10247" width="11.140625" style="9" customWidth="1"/>
    <col min="10248" max="10248" width="24.5703125" style="9" customWidth="1"/>
    <col min="10249" max="10498" width="9.140625" style="9"/>
    <col min="10499" max="10499" width="5" style="9" customWidth="1"/>
    <col min="10500" max="10500" width="64.28515625" style="9" customWidth="1"/>
    <col min="10501" max="10501" width="11.28515625" style="9" customWidth="1"/>
    <col min="10502" max="10502" width="11.7109375" style="9" customWidth="1"/>
    <col min="10503" max="10503" width="11.140625" style="9" customWidth="1"/>
    <col min="10504" max="10504" width="24.5703125" style="9" customWidth="1"/>
    <col min="10505" max="10754" width="9.140625" style="9"/>
    <col min="10755" max="10755" width="5" style="9" customWidth="1"/>
    <col min="10756" max="10756" width="64.28515625" style="9" customWidth="1"/>
    <col min="10757" max="10757" width="11.28515625" style="9" customWidth="1"/>
    <col min="10758" max="10758" width="11.7109375" style="9" customWidth="1"/>
    <col min="10759" max="10759" width="11.140625" style="9" customWidth="1"/>
    <col min="10760" max="10760" width="24.5703125" style="9" customWidth="1"/>
    <col min="10761" max="11010" width="9.140625" style="9"/>
    <col min="11011" max="11011" width="5" style="9" customWidth="1"/>
    <col min="11012" max="11012" width="64.28515625" style="9" customWidth="1"/>
    <col min="11013" max="11013" width="11.28515625" style="9" customWidth="1"/>
    <col min="11014" max="11014" width="11.7109375" style="9" customWidth="1"/>
    <col min="11015" max="11015" width="11.140625" style="9" customWidth="1"/>
    <col min="11016" max="11016" width="24.5703125" style="9" customWidth="1"/>
    <col min="11017" max="11266" width="9.140625" style="9"/>
    <col min="11267" max="11267" width="5" style="9" customWidth="1"/>
    <col min="11268" max="11268" width="64.28515625" style="9" customWidth="1"/>
    <col min="11269" max="11269" width="11.28515625" style="9" customWidth="1"/>
    <col min="11270" max="11270" width="11.7109375" style="9" customWidth="1"/>
    <col min="11271" max="11271" width="11.140625" style="9" customWidth="1"/>
    <col min="11272" max="11272" width="24.5703125" style="9" customWidth="1"/>
    <col min="11273" max="11522" width="9.140625" style="9"/>
    <col min="11523" max="11523" width="5" style="9" customWidth="1"/>
    <col min="11524" max="11524" width="64.28515625" style="9" customWidth="1"/>
    <col min="11525" max="11525" width="11.28515625" style="9" customWidth="1"/>
    <col min="11526" max="11526" width="11.7109375" style="9" customWidth="1"/>
    <col min="11527" max="11527" width="11.140625" style="9" customWidth="1"/>
    <col min="11528" max="11528" width="24.5703125" style="9" customWidth="1"/>
    <col min="11529" max="11778" width="9.140625" style="9"/>
    <col min="11779" max="11779" width="5" style="9" customWidth="1"/>
    <col min="11780" max="11780" width="64.28515625" style="9" customWidth="1"/>
    <col min="11781" max="11781" width="11.28515625" style="9" customWidth="1"/>
    <col min="11782" max="11782" width="11.7109375" style="9" customWidth="1"/>
    <col min="11783" max="11783" width="11.140625" style="9" customWidth="1"/>
    <col min="11784" max="11784" width="24.5703125" style="9" customWidth="1"/>
    <col min="11785" max="12034" width="9.140625" style="9"/>
    <col min="12035" max="12035" width="5" style="9" customWidth="1"/>
    <col min="12036" max="12036" width="64.28515625" style="9" customWidth="1"/>
    <col min="12037" max="12037" width="11.28515625" style="9" customWidth="1"/>
    <col min="12038" max="12038" width="11.7109375" style="9" customWidth="1"/>
    <col min="12039" max="12039" width="11.140625" style="9" customWidth="1"/>
    <col min="12040" max="12040" width="24.5703125" style="9" customWidth="1"/>
    <col min="12041" max="12290" width="9.140625" style="9"/>
    <col min="12291" max="12291" width="5" style="9" customWidth="1"/>
    <col min="12292" max="12292" width="64.28515625" style="9" customWidth="1"/>
    <col min="12293" max="12293" width="11.28515625" style="9" customWidth="1"/>
    <col min="12294" max="12294" width="11.7109375" style="9" customWidth="1"/>
    <col min="12295" max="12295" width="11.140625" style="9" customWidth="1"/>
    <col min="12296" max="12296" width="24.5703125" style="9" customWidth="1"/>
    <col min="12297" max="12546" width="9.140625" style="9"/>
    <col min="12547" max="12547" width="5" style="9" customWidth="1"/>
    <col min="12548" max="12548" width="64.28515625" style="9" customWidth="1"/>
    <col min="12549" max="12549" width="11.28515625" style="9" customWidth="1"/>
    <col min="12550" max="12550" width="11.7109375" style="9" customWidth="1"/>
    <col min="12551" max="12551" width="11.140625" style="9" customWidth="1"/>
    <col min="12552" max="12552" width="24.5703125" style="9" customWidth="1"/>
    <col min="12553" max="12802" width="9.140625" style="9"/>
    <col min="12803" max="12803" width="5" style="9" customWidth="1"/>
    <col min="12804" max="12804" width="64.28515625" style="9" customWidth="1"/>
    <col min="12805" max="12805" width="11.28515625" style="9" customWidth="1"/>
    <col min="12806" max="12806" width="11.7109375" style="9" customWidth="1"/>
    <col min="12807" max="12807" width="11.140625" style="9" customWidth="1"/>
    <col min="12808" max="12808" width="24.5703125" style="9" customWidth="1"/>
    <col min="12809" max="13058" width="9.140625" style="9"/>
    <col min="13059" max="13059" width="5" style="9" customWidth="1"/>
    <col min="13060" max="13060" width="64.28515625" style="9" customWidth="1"/>
    <col min="13061" max="13061" width="11.28515625" style="9" customWidth="1"/>
    <col min="13062" max="13062" width="11.7109375" style="9" customWidth="1"/>
    <col min="13063" max="13063" width="11.140625" style="9" customWidth="1"/>
    <col min="13064" max="13064" width="24.5703125" style="9" customWidth="1"/>
    <col min="13065" max="13314" width="9.140625" style="9"/>
    <col min="13315" max="13315" width="5" style="9" customWidth="1"/>
    <col min="13316" max="13316" width="64.28515625" style="9" customWidth="1"/>
    <col min="13317" max="13317" width="11.28515625" style="9" customWidth="1"/>
    <col min="13318" max="13318" width="11.7109375" style="9" customWidth="1"/>
    <col min="13319" max="13319" width="11.140625" style="9" customWidth="1"/>
    <col min="13320" max="13320" width="24.5703125" style="9" customWidth="1"/>
    <col min="13321" max="13570" width="9.140625" style="9"/>
    <col min="13571" max="13571" width="5" style="9" customWidth="1"/>
    <col min="13572" max="13572" width="64.28515625" style="9" customWidth="1"/>
    <col min="13573" max="13573" width="11.28515625" style="9" customWidth="1"/>
    <col min="13574" max="13574" width="11.7109375" style="9" customWidth="1"/>
    <col min="13575" max="13575" width="11.140625" style="9" customWidth="1"/>
    <col min="13576" max="13576" width="24.5703125" style="9" customWidth="1"/>
    <col min="13577" max="13826" width="9.140625" style="9"/>
    <col min="13827" max="13827" width="5" style="9" customWidth="1"/>
    <col min="13828" max="13828" width="64.28515625" style="9" customWidth="1"/>
    <col min="13829" max="13829" width="11.28515625" style="9" customWidth="1"/>
    <col min="13830" max="13830" width="11.7109375" style="9" customWidth="1"/>
    <col min="13831" max="13831" width="11.140625" style="9" customWidth="1"/>
    <col min="13832" max="13832" width="24.5703125" style="9" customWidth="1"/>
    <col min="13833" max="14082" width="9.140625" style="9"/>
    <col min="14083" max="14083" width="5" style="9" customWidth="1"/>
    <col min="14084" max="14084" width="64.28515625" style="9" customWidth="1"/>
    <col min="14085" max="14085" width="11.28515625" style="9" customWidth="1"/>
    <col min="14086" max="14086" width="11.7109375" style="9" customWidth="1"/>
    <col min="14087" max="14087" width="11.140625" style="9" customWidth="1"/>
    <col min="14088" max="14088" width="24.5703125" style="9" customWidth="1"/>
    <col min="14089" max="14338" width="9.140625" style="9"/>
    <col min="14339" max="14339" width="5" style="9" customWidth="1"/>
    <col min="14340" max="14340" width="64.28515625" style="9" customWidth="1"/>
    <col min="14341" max="14341" width="11.28515625" style="9" customWidth="1"/>
    <col min="14342" max="14342" width="11.7109375" style="9" customWidth="1"/>
    <col min="14343" max="14343" width="11.140625" style="9" customWidth="1"/>
    <col min="14344" max="14344" width="24.5703125" style="9" customWidth="1"/>
    <col min="14345" max="14594" width="9.140625" style="9"/>
    <col min="14595" max="14595" width="5" style="9" customWidth="1"/>
    <col min="14596" max="14596" width="64.28515625" style="9" customWidth="1"/>
    <col min="14597" max="14597" width="11.28515625" style="9" customWidth="1"/>
    <col min="14598" max="14598" width="11.7109375" style="9" customWidth="1"/>
    <col min="14599" max="14599" width="11.140625" style="9" customWidth="1"/>
    <col min="14600" max="14600" width="24.5703125" style="9" customWidth="1"/>
    <col min="14601" max="14850" width="9.140625" style="9"/>
    <col min="14851" max="14851" width="5" style="9" customWidth="1"/>
    <col min="14852" max="14852" width="64.28515625" style="9" customWidth="1"/>
    <col min="14853" max="14853" width="11.28515625" style="9" customWidth="1"/>
    <col min="14854" max="14854" width="11.7109375" style="9" customWidth="1"/>
    <col min="14855" max="14855" width="11.140625" style="9" customWidth="1"/>
    <col min="14856" max="14856" width="24.5703125" style="9" customWidth="1"/>
    <col min="14857" max="15106" width="9.140625" style="9"/>
    <col min="15107" max="15107" width="5" style="9" customWidth="1"/>
    <col min="15108" max="15108" width="64.28515625" style="9" customWidth="1"/>
    <col min="15109" max="15109" width="11.28515625" style="9" customWidth="1"/>
    <col min="15110" max="15110" width="11.7109375" style="9" customWidth="1"/>
    <col min="15111" max="15111" width="11.140625" style="9" customWidth="1"/>
    <col min="15112" max="15112" width="24.5703125" style="9" customWidth="1"/>
    <col min="15113" max="15362" width="9.140625" style="9"/>
    <col min="15363" max="15363" width="5" style="9" customWidth="1"/>
    <col min="15364" max="15364" width="64.28515625" style="9" customWidth="1"/>
    <col min="15365" max="15365" width="11.28515625" style="9" customWidth="1"/>
    <col min="15366" max="15366" width="11.7109375" style="9" customWidth="1"/>
    <col min="15367" max="15367" width="11.140625" style="9" customWidth="1"/>
    <col min="15368" max="15368" width="24.5703125" style="9" customWidth="1"/>
    <col min="15369" max="15618" width="9.140625" style="9"/>
    <col min="15619" max="15619" width="5" style="9" customWidth="1"/>
    <col min="15620" max="15620" width="64.28515625" style="9" customWidth="1"/>
    <col min="15621" max="15621" width="11.28515625" style="9" customWidth="1"/>
    <col min="15622" max="15622" width="11.7109375" style="9" customWidth="1"/>
    <col min="15623" max="15623" width="11.140625" style="9" customWidth="1"/>
    <col min="15624" max="15624" width="24.5703125" style="9" customWidth="1"/>
    <col min="15625" max="15874" width="9.140625" style="9"/>
    <col min="15875" max="15875" width="5" style="9" customWidth="1"/>
    <col min="15876" max="15876" width="64.28515625" style="9" customWidth="1"/>
    <col min="15877" max="15877" width="11.28515625" style="9" customWidth="1"/>
    <col min="15878" max="15878" width="11.7109375" style="9" customWidth="1"/>
    <col min="15879" max="15879" width="11.140625" style="9" customWidth="1"/>
    <col min="15880" max="15880" width="24.5703125" style="9" customWidth="1"/>
    <col min="15881" max="16130" width="9.140625" style="9"/>
    <col min="16131" max="16131" width="5" style="9" customWidth="1"/>
    <col min="16132" max="16132" width="64.28515625" style="9" customWidth="1"/>
    <col min="16133" max="16133" width="11.28515625" style="9" customWidth="1"/>
    <col min="16134" max="16134" width="11.7109375" style="9" customWidth="1"/>
    <col min="16135" max="16135" width="11.140625" style="9" customWidth="1"/>
    <col min="16136" max="16136" width="24.5703125" style="9" customWidth="1"/>
    <col min="16137" max="16384" width="9.140625" style="9"/>
  </cols>
  <sheetData>
    <row r="1" spans="1:9" ht="15.75">
      <c r="A1" s="271"/>
      <c r="B1" s="271"/>
      <c r="C1" s="4"/>
      <c r="D1" s="4"/>
      <c r="E1" s="4"/>
      <c r="F1" s="6"/>
      <c r="G1" s="6"/>
      <c r="H1" s="6"/>
      <c r="I1" s="45" t="s">
        <v>251</v>
      </c>
    </row>
    <row r="2" spans="1:9" ht="8.25" customHeight="1">
      <c r="A2" s="271"/>
      <c r="B2" s="271"/>
      <c r="C2" s="4"/>
      <c r="D2" s="4"/>
      <c r="E2" s="4"/>
      <c r="F2" s="247"/>
      <c r="G2" s="247"/>
      <c r="H2" s="247"/>
      <c r="I2" s="247"/>
    </row>
    <row r="3" spans="1:9" ht="16.5">
      <c r="A3" s="247" t="s">
        <v>252</v>
      </c>
      <c r="B3" s="247"/>
      <c r="C3" s="247"/>
      <c r="D3" s="247"/>
      <c r="E3" s="247"/>
      <c r="F3" s="247"/>
      <c r="G3" s="247"/>
      <c r="H3" s="247"/>
      <c r="I3" s="247"/>
    </row>
    <row r="4" spans="1:9" ht="12.75">
      <c r="A4" s="252" t="s">
        <v>322</v>
      </c>
      <c r="B4" s="252"/>
      <c r="C4" s="252"/>
      <c r="D4" s="252"/>
      <c r="E4" s="252"/>
      <c r="F4" s="252"/>
      <c r="G4" s="252"/>
      <c r="H4" s="252"/>
      <c r="I4" s="252"/>
    </row>
    <row r="5" spans="1:9" ht="6.75" customHeight="1">
      <c r="A5" s="50"/>
      <c r="B5" s="50"/>
      <c r="C5" s="50"/>
      <c r="D5" s="50"/>
      <c r="E5" s="50"/>
      <c r="F5" s="50"/>
      <c r="G5" s="50"/>
      <c r="H5" s="50"/>
      <c r="I5" s="50"/>
    </row>
    <row r="6" spans="1:9" ht="15" customHeight="1">
      <c r="G6" s="272" t="s">
        <v>16</v>
      </c>
      <c r="H6" s="272"/>
      <c r="I6" s="272"/>
    </row>
    <row r="7" spans="1:9" s="6" customFormat="1" ht="15" customHeight="1">
      <c r="A7" s="248" t="s">
        <v>0</v>
      </c>
      <c r="B7" s="248" t="s">
        <v>26</v>
      </c>
      <c r="C7" s="248" t="s">
        <v>466</v>
      </c>
      <c r="D7" s="248"/>
      <c r="E7" s="248"/>
      <c r="F7" s="249" t="s">
        <v>320</v>
      </c>
      <c r="G7" s="249" t="s">
        <v>620</v>
      </c>
      <c r="H7" s="249" t="s">
        <v>621</v>
      </c>
      <c r="I7" s="249" t="s">
        <v>27</v>
      </c>
    </row>
    <row r="8" spans="1:9" s="46" customFormat="1" ht="31.5">
      <c r="A8" s="248"/>
      <c r="B8" s="248"/>
      <c r="C8" s="198" t="s">
        <v>8</v>
      </c>
      <c r="D8" s="198" t="s">
        <v>28</v>
      </c>
      <c r="E8" s="198" t="s">
        <v>254</v>
      </c>
      <c r="F8" s="250"/>
      <c r="G8" s="250"/>
      <c r="H8" s="250"/>
      <c r="I8" s="249"/>
    </row>
    <row r="9" spans="1:9" s="47" customFormat="1" ht="15" customHeight="1">
      <c r="A9" s="199" t="s">
        <v>3</v>
      </c>
      <c r="B9" s="199" t="s">
        <v>4</v>
      </c>
      <c r="C9" s="199">
        <v>1</v>
      </c>
      <c r="D9" s="199">
        <v>2</v>
      </c>
      <c r="E9" s="199" t="s">
        <v>255</v>
      </c>
      <c r="F9" s="199">
        <v>4</v>
      </c>
      <c r="G9" s="199">
        <v>5</v>
      </c>
      <c r="H9" s="199">
        <v>6</v>
      </c>
      <c r="I9" s="200">
        <v>7</v>
      </c>
    </row>
    <row r="10" spans="1:9" s="6" customFormat="1" ht="15" customHeight="1">
      <c r="A10" s="11"/>
      <c r="B10" s="11" t="s">
        <v>15</v>
      </c>
      <c r="C10" s="11"/>
      <c r="D10" s="11"/>
      <c r="E10" s="11"/>
      <c r="F10" s="12"/>
      <c r="G10" s="12"/>
      <c r="H10" s="12"/>
      <c r="I10" s="13"/>
    </row>
    <row r="11" spans="1:9" s="48" customFormat="1" ht="15" customHeight="1">
      <c r="A11" s="11" t="s">
        <v>10</v>
      </c>
      <c r="B11" s="13" t="s">
        <v>29</v>
      </c>
      <c r="C11" s="13"/>
      <c r="D11" s="13"/>
      <c r="E11" s="13"/>
      <c r="F11" s="15"/>
      <c r="G11" s="15"/>
      <c r="H11" s="15"/>
      <c r="I11" s="23"/>
    </row>
    <row r="12" spans="1:9" s="48" customFormat="1" ht="65.099999999999994" customHeight="1">
      <c r="A12" s="201">
        <v>1</v>
      </c>
      <c r="B12" s="51" t="s">
        <v>257</v>
      </c>
      <c r="C12" s="16"/>
      <c r="D12" s="16"/>
      <c r="E12" s="16"/>
      <c r="F12" s="15"/>
      <c r="G12" s="15"/>
      <c r="H12" s="15"/>
      <c r="I12" s="23"/>
    </row>
    <row r="13" spans="1:9" s="48" customFormat="1" ht="15" customHeight="1">
      <c r="A13" s="201">
        <v>2</v>
      </c>
      <c r="B13" s="51" t="s">
        <v>31</v>
      </c>
      <c r="C13" s="16"/>
      <c r="D13" s="16"/>
      <c r="E13" s="16"/>
      <c r="F13" s="15"/>
      <c r="G13" s="15"/>
      <c r="H13" s="15"/>
      <c r="I13" s="23"/>
    </row>
    <row r="14" spans="1:9" s="48" customFormat="1" ht="31.5">
      <c r="A14" s="201">
        <v>3</v>
      </c>
      <c r="B14" s="51" t="s">
        <v>32</v>
      </c>
      <c r="C14" s="16"/>
      <c r="D14" s="16"/>
      <c r="E14" s="16"/>
      <c r="F14" s="15"/>
      <c r="G14" s="15"/>
      <c r="H14" s="15"/>
      <c r="I14" s="23"/>
    </row>
    <row r="15" spans="1:9" s="48" customFormat="1" ht="31.5">
      <c r="A15" s="201">
        <v>4</v>
      </c>
      <c r="B15" s="51" t="s">
        <v>33</v>
      </c>
      <c r="C15" s="16"/>
      <c r="D15" s="16"/>
      <c r="E15" s="16"/>
      <c r="F15" s="15"/>
      <c r="G15" s="15"/>
      <c r="H15" s="15"/>
      <c r="I15" s="23"/>
    </row>
    <row r="16" spans="1:9" s="48" customFormat="1" ht="15" customHeight="1">
      <c r="A16" s="201">
        <v>5</v>
      </c>
      <c r="B16" s="51" t="s">
        <v>34</v>
      </c>
      <c r="C16" s="16"/>
      <c r="D16" s="16"/>
      <c r="E16" s="16"/>
      <c r="F16" s="15"/>
      <c r="G16" s="15"/>
      <c r="H16" s="15"/>
      <c r="I16" s="23"/>
    </row>
    <row r="17" spans="1:9" s="48" customFormat="1" ht="15" customHeight="1">
      <c r="A17" s="201">
        <v>6</v>
      </c>
      <c r="B17" s="51" t="s">
        <v>35</v>
      </c>
      <c r="C17" s="16"/>
      <c r="D17" s="16"/>
      <c r="E17" s="16"/>
      <c r="F17" s="15"/>
      <c r="G17" s="15"/>
      <c r="H17" s="15"/>
      <c r="I17" s="23"/>
    </row>
    <row r="18" spans="1:9" s="48" customFormat="1" ht="15" customHeight="1">
      <c r="A18" s="201">
        <v>7</v>
      </c>
      <c r="B18" s="51" t="s">
        <v>243</v>
      </c>
      <c r="C18" s="16"/>
      <c r="D18" s="16"/>
      <c r="E18" s="16"/>
      <c r="F18" s="15"/>
      <c r="G18" s="15"/>
      <c r="H18" s="15"/>
      <c r="I18" s="23"/>
    </row>
    <row r="19" spans="1:9" s="48" customFormat="1" ht="15" customHeight="1">
      <c r="A19" s="201">
        <v>8</v>
      </c>
      <c r="B19" s="51" t="s">
        <v>244</v>
      </c>
      <c r="C19" s="16"/>
      <c r="D19" s="16"/>
      <c r="E19" s="16"/>
      <c r="F19" s="15"/>
      <c r="G19" s="15"/>
      <c r="H19" s="15"/>
      <c r="I19" s="23"/>
    </row>
    <row r="20" spans="1:9" s="48" customFormat="1" ht="31.5">
      <c r="A20" s="201">
        <v>9</v>
      </c>
      <c r="B20" s="51" t="s">
        <v>245</v>
      </c>
      <c r="C20" s="16"/>
      <c r="D20" s="16"/>
      <c r="E20" s="16"/>
      <c r="F20" s="15"/>
      <c r="G20" s="15"/>
      <c r="H20" s="15"/>
      <c r="I20" s="23"/>
    </row>
    <row r="21" spans="1:9" s="48" customFormat="1" ht="15" customHeight="1">
      <c r="A21" s="201">
        <v>10</v>
      </c>
      <c r="B21" s="51" t="s">
        <v>246</v>
      </c>
      <c r="C21" s="16"/>
      <c r="D21" s="16"/>
      <c r="E21" s="16"/>
      <c r="F21" s="15"/>
      <c r="G21" s="15"/>
      <c r="H21" s="15"/>
      <c r="I21" s="23"/>
    </row>
    <row r="22" spans="1:9" s="49" customFormat="1" ht="14.1" customHeight="1">
      <c r="A22" s="201" t="s">
        <v>24</v>
      </c>
      <c r="B22" s="51" t="s">
        <v>24</v>
      </c>
      <c r="C22" s="16"/>
      <c r="D22" s="16"/>
      <c r="E22" s="16"/>
      <c r="F22" s="15"/>
      <c r="G22" s="15"/>
      <c r="H22" s="15"/>
      <c r="I22" s="202"/>
    </row>
    <row r="23" spans="1:9" s="48" customFormat="1" ht="15" customHeight="1">
      <c r="A23" s="203" t="s">
        <v>11</v>
      </c>
      <c r="B23" s="51" t="s">
        <v>37</v>
      </c>
      <c r="C23" s="20"/>
      <c r="D23" s="20"/>
      <c r="E23" s="20"/>
      <c r="F23" s="15"/>
      <c r="G23" s="15"/>
      <c r="H23" s="15"/>
      <c r="I23" s="167"/>
    </row>
    <row r="24" spans="1:9" s="48" customFormat="1" ht="15" customHeight="1">
      <c r="A24" s="11" t="s">
        <v>38</v>
      </c>
      <c r="B24" s="51" t="s">
        <v>39</v>
      </c>
      <c r="C24" s="13"/>
      <c r="D24" s="13"/>
      <c r="E24" s="13"/>
      <c r="F24" s="23"/>
      <c r="G24" s="23"/>
      <c r="H24" s="23"/>
      <c r="I24" s="23"/>
    </row>
    <row r="25" spans="1:9" s="48" customFormat="1" ht="15" customHeight="1">
      <c r="A25" s="167">
        <v>1</v>
      </c>
      <c r="B25" s="51" t="s">
        <v>40</v>
      </c>
      <c r="C25" s="17"/>
      <c r="D25" s="17"/>
      <c r="E25" s="17"/>
      <c r="F25" s="23"/>
      <c r="G25" s="23"/>
      <c r="H25" s="23"/>
      <c r="I25" s="23"/>
    </row>
    <row r="26" spans="1:9" s="48" customFormat="1" ht="15" customHeight="1">
      <c r="A26" s="167">
        <v>2</v>
      </c>
      <c r="B26" s="51" t="s">
        <v>41</v>
      </c>
      <c r="C26" s="17"/>
      <c r="D26" s="17"/>
      <c r="E26" s="17"/>
      <c r="F26" s="23"/>
      <c r="G26" s="23"/>
      <c r="H26" s="23"/>
      <c r="I26" s="23"/>
    </row>
    <row r="27" spans="1:9" s="48" customFormat="1" ht="14.1" customHeight="1">
      <c r="A27" s="167" t="s">
        <v>24</v>
      </c>
      <c r="B27" s="51" t="s">
        <v>36</v>
      </c>
      <c r="C27" s="17"/>
      <c r="D27" s="17"/>
      <c r="E27" s="17"/>
      <c r="F27" s="23"/>
      <c r="G27" s="23"/>
      <c r="H27" s="23"/>
      <c r="I27" s="23"/>
    </row>
    <row r="28" spans="1:9" s="48" customFormat="1" ht="15" customHeight="1">
      <c r="A28" s="203" t="s">
        <v>42</v>
      </c>
      <c r="B28" s="51" t="s">
        <v>43</v>
      </c>
      <c r="C28" s="13"/>
      <c r="D28" s="13"/>
      <c r="E28" s="13"/>
      <c r="F28" s="23"/>
      <c r="G28" s="23"/>
      <c r="H28" s="23"/>
      <c r="I28" s="23"/>
    </row>
    <row r="29" spans="1:9" s="48" customFormat="1" ht="14.1" customHeight="1">
      <c r="A29" s="204" t="s">
        <v>18</v>
      </c>
      <c r="B29" s="51" t="s">
        <v>24</v>
      </c>
      <c r="C29" s="22"/>
      <c r="D29" s="22"/>
      <c r="E29" s="22"/>
      <c r="F29" s="23"/>
      <c r="G29" s="23"/>
      <c r="H29" s="23"/>
      <c r="I29" s="23"/>
    </row>
    <row r="30" spans="1:9" s="6" customFormat="1" ht="15" customHeight="1">
      <c r="A30" s="11" t="s">
        <v>12</v>
      </c>
      <c r="B30" s="51" t="s">
        <v>44</v>
      </c>
      <c r="C30" s="20"/>
      <c r="D30" s="20"/>
      <c r="E30" s="20"/>
      <c r="F30" s="13"/>
      <c r="G30" s="13"/>
      <c r="H30" s="13"/>
      <c r="I30" s="13"/>
    </row>
    <row r="31" spans="1:9" s="48" customFormat="1" ht="15" customHeight="1">
      <c r="A31" s="167" t="s">
        <v>38</v>
      </c>
      <c r="B31" s="51" t="s">
        <v>45</v>
      </c>
      <c r="C31" s="22"/>
      <c r="D31" s="22"/>
      <c r="E31" s="22"/>
      <c r="F31" s="23"/>
      <c r="G31" s="23"/>
      <c r="H31" s="23"/>
      <c r="I31" s="23"/>
    </row>
    <row r="32" spans="1:9" ht="14.1" customHeight="1">
      <c r="A32" s="200" t="s">
        <v>24</v>
      </c>
      <c r="B32" s="51"/>
      <c r="C32" s="24"/>
      <c r="D32" s="24"/>
      <c r="E32" s="24"/>
      <c r="F32" s="25"/>
      <c r="G32" s="25"/>
      <c r="H32" s="25"/>
      <c r="I32" s="25"/>
    </row>
    <row r="33" spans="1:9" ht="15" customHeight="1">
      <c r="A33" s="200" t="s">
        <v>42</v>
      </c>
      <c r="B33" s="51" t="s">
        <v>46</v>
      </c>
      <c r="C33" s="24"/>
      <c r="D33" s="24"/>
      <c r="E33" s="24"/>
      <c r="F33" s="25"/>
      <c r="G33" s="25"/>
      <c r="H33" s="25"/>
      <c r="I33" s="25"/>
    </row>
    <row r="34" spans="1:9" ht="14.1" customHeight="1">
      <c r="A34" s="200" t="s">
        <v>47</v>
      </c>
      <c r="B34" s="51"/>
      <c r="C34" s="24"/>
      <c r="D34" s="24"/>
      <c r="E34" s="24"/>
      <c r="F34" s="25"/>
      <c r="G34" s="25"/>
      <c r="H34" s="25"/>
      <c r="I34" s="25"/>
    </row>
    <row r="36" spans="1:9" ht="15.75">
      <c r="A36" s="49"/>
      <c r="B36" s="49"/>
      <c r="C36" s="49"/>
      <c r="D36" s="49"/>
      <c r="E36" s="49"/>
      <c r="F36" s="49"/>
      <c r="G36" s="49"/>
      <c r="H36" s="49"/>
      <c r="I36" s="49"/>
    </row>
  </sheetData>
  <mergeCells count="13">
    <mergeCell ref="H7:H8"/>
    <mergeCell ref="I7:I8"/>
    <mergeCell ref="A1:B1"/>
    <mergeCell ref="A2:B2"/>
    <mergeCell ref="F2:I2"/>
    <mergeCell ref="A3:I3"/>
    <mergeCell ref="A4:I4"/>
    <mergeCell ref="A7:A8"/>
    <mergeCell ref="B7:B8"/>
    <mergeCell ref="C7:E7"/>
    <mergeCell ref="F7:F8"/>
    <mergeCell ref="G7:G8"/>
    <mergeCell ref="G6:I6"/>
  </mergeCells>
  <printOptions horizontalCentered="1"/>
  <pageMargins left="0.31496062992125984" right="0.19685039370078741" top="0.39370078740157483" bottom="0.39370078740157483" header="0.31496062992125984" footer="0.31496062992125984"/>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16</vt:i4>
      </vt:variant>
    </vt:vector>
  </HeadingPairs>
  <TitlesOfParts>
    <vt:vector size="36" baseType="lpstr">
      <vt:lpstr>BM-QH01</vt:lpstr>
      <vt:lpstr>BM-QH03 (2)</vt:lpstr>
      <vt:lpstr>BM-QH03.1</vt:lpstr>
      <vt:lpstr>BM-QH05</vt:lpstr>
      <vt:lpstr>BM-QH06</vt:lpstr>
      <vt:lpstr>BM-QH07</vt:lpstr>
      <vt:lpstr>SNQH04 (2)</vt:lpstr>
      <vt:lpstr>SNQH05 (2)</vt:lpstr>
      <vt:lpstr>SNQH06</vt:lpstr>
      <vt:lpstr>SNQH07</vt:lpstr>
      <vt:lpstr>SNQH09</vt:lpstr>
      <vt:lpstr>SNQH10</vt:lpstr>
      <vt:lpstr>SNQH11</vt:lpstr>
      <vt:lpstr>SNQH12</vt:lpstr>
      <vt:lpstr>SNQH13</vt:lpstr>
      <vt:lpstr>SNQH14</vt:lpstr>
      <vt:lpstr>SNQH15</vt:lpstr>
      <vt:lpstr>SNQH16</vt:lpstr>
      <vt:lpstr>SNQH17</vt:lpstr>
      <vt:lpstr>3nam</vt:lpstr>
      <vt:lpstr>'3nam'!Print_Area</vt:lpstr>
      <vt:lpstr>'BM-QH01'!Print_Area</vt:lpstr>
      <vt:lpstr>'SNQH04 (2)'!Print_Area</vt:lpstr>
      <vt:lpstr>'BM-QH01'!Print_Titles</vt:lpstr>
      <vt:lpstr>'BM-QH03 (2)'!Print_Titles</vt:lpstr>
      <vt:lpstr>'BM-QH05'!Print_Titles</vt:lpstr>
      <vt:lpstr>'BM-QH06'!Print_Titles</vt:lpstr>
      <vt:lpstr>'BM-QH07'!Print_Titles</vt:lpstr>
      <vt:lpstr>'SNQH04 (2)'!Print_Titles</vt:lpstr>
      <vt:lpstr>'SNQH05 (2)'!Print_Titles</vt:lpstr>
      <vt:lpstr>SNQH09!Print_Titles</vt:lpstr>
      <vt:lpstr>SNQH10!Print_Titles</vt:lpstr>
      <vt:lpstr>SNQH11!Print_Titles</vt:lpstr>
      <vt:lpstr>SNQH13!Print_Titles</vt:lpstr>
      <vt:lpstr>SNQH14!Print_Titles</vt:lpstr>
      <vt:lpstr>SNQH17!Print_Titles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2021-08-24T02:53:52Z</dcterms:modified>
</cp:coreProperties>
</file>