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385" windowHeight="7845" firstSheet="2" activeTab="2"/>
  </bookViews>
  <sheets>
    <sheet name="Bieu 2 Bsung -T5" sheetId="1" r:id="rId1"/>
    <sheet name="Bieu 2 Bsung -T3" sheetId="2" r:id="rId2"/>
    <sheet name="Bieu 2- Du toan 2021" sheetId="3" r:id="rId3"/>
  </sheets>
  <definedNames>
    <definedName name="_xlnm.Print_Titles" localSheetId="2">'Bieu 2- Du toan 2021'!$8:$8</definedName>
  </definedNames>
  <calcPr fullCalcOnLoad="1"/>
</workbook>
</file>

<file path=xl/sharedStrings.xml><?xml version="1.0" encoding="utf-8"?>
<sst xmlns="http://schemas.openxmlformats.org/spreadsheetml/2006/main" count="447" uniqueCount="124">
  <si>
    <t xml:space="preserve">Số 
TT </t>
  </si>
  <si>
    <t>Nội dung</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</si>
  <si>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</si>
  <si>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</si>
  <si>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</si>
  <si>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</si>
  <si>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</si>
  <si>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</si>
  <si>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</si>
  <si>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</si>
  <si>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</si>
  <si>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</si>
  <si>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</si>
  <si>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</si>
  <si>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</si>
  <si>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</si>
  <si>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</si>
  <si>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</si>
  <si>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</si>
  <si>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</si>
  <si>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</si>
  <si>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</si>
  <si>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</si>
  <si>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</si>
  <si>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</si>
  <si>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</si>
  <si>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</si>
  <si>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</si>
  <si>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</si>
  <si>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</si>
  <si>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</si>
  <si>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</si>
  <si>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</si>
  <si>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</si>
  <si>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</si>
  <si>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</si>
  <si>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</si>
  <si>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</si>
  <si>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</si>
  <si>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</si>
  <si>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</si>
  <si>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</si>
  <si>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</si>
  <si>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</si>
  <si>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</si>
  <si>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</si>
  <si>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</si>
  <si>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</si>
  <si>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</si>
  <si>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</si>
  <si>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</si>
  <si>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</si>
  <si>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</si>
  <si>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</si>
  <si>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</si>
  <si>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</si>
  <si>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</si>
  <si>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</si>
  <si>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</si>
  <si>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</si>
  <si>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</si>
  <si>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</si>
  <si>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Nguồn vay nợ nước ngoài</t>
  </si>
  <si>
    <t>Dự toán được giao</t>
  </si>
  <si>
    <t xml:space="preserve"> Biểu số 2 - Ban hành kèm theo Thông tư số 90/2018 ngày 28 tháng 09 năm  2018 của Bộ Tài chính</t>
  </si>
  <si>
    <t xml:space="preserve"> Chương: 022</t>
  </si>
  <si>
    <t>Đvt: đồng</t>
  </si>
  <si>
    <t>KP tiết kiệm 10% CCTL</t>
  </si>
  <si>
    <t>Chi thanh toán cá nhân</t>
  </si>
  <si>
    <t>Trợ cấp, chè nước CBCC</t>
  </si>
  <si>
    <t>Thanh toán dịch vụ công cộng</t>
  </si>
  <si>
    <t>Vật tư văn phòng</t>
  </si>
  <si>
    <t>Thông tin liên lạc</t>
  </si>
  <si>
    <t>Hội nghị</t>
  </si>
  <si>
    <t>Công tác phí</t>
  </si>
  <si>
    <t>Thuê mướn</t>
  </si>
  <si>
    <t>Sửa chữa TX TSCĐ</t>
  </si>
  <si>
    <t>Chi nghiệp vụ chuyên môn</t>
  </si>
  <si>
    <t>Mua sắm TSCĐ</t>
  </si>
  <si>
    <t>Chi khác</t>
  </si>
  <si>
    <t>Nghiệp vụ chuyên môn</t>
  </si>
  <si>
    <t>1.3</t>
  </si>
  <si>
    <t>Kinh phí thực hiện cải cách tiền lương</t>
  </si>
  <si>
    <t>HIỆU TRƯỞNG</t>
  </si>
  <si>
    <t>DỰ TOÁN BỔ SUNG THU, CHI NGÂN SÁCH NHÀ NƯỚC  NĂM 2019</t>
  </si>
  <si>
    <t>Ngày 20 tháng 05 năm 2019</t>
  </si>
  <si>
    <t xml:space="preserve">  Đơn vị: Trường Mầm non Lệ Chi</t>
  </si>
  <si>
    <t>Nguyễn Thị Phương Lâm</t>
  </si>
  <si>
    <t xml:space="preserve">  Đơn vị: Trường mầm non Lệ Chi</t>
  </si>
  <si>
    <t>(Kèm theo Quyết định số     /QĐ- MNLC  ngày 20/05/2019 của trường mầm non Lệ CHi)</t>
  </si>
  <si>
    <t>Ngày 22 tháng 03 năm 2020</t>
  </si>
  <si>
    <t>DỰ TOÁN BỔ SUNG THU, CHI NGÂN SÁCH NHÀ NƯỚC  NĂM 2020</t>
  </si>
  <si>
    <t>(Kèm theo Quyết định số     /QĐ- MNLC  ngày 22/3/2020 của trường Mầm non Lệ Chi)</t>
  </si>
  <si>
    <t xml:space="preserve">   Biểu số 3 - Ban hành kèm theo Thông tư số 90/2018 ngày 28 tháng 09 năm  2018 của Bộ Tài chính</t>
  </si>
  <si>
    <t>CỘNG HÒA XÃ HỘI CHỦ NGHĨA VIỆT NAM</t>
  </si>
  <si>
    <t>Độc lập - Tự do - Hạnh phúc</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</si>
  <si>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</si>
  <si>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</si>
  <si>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</si>
  <si>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</si>
  <si>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ĐV tính: đồng</t>
  </si>
  <si>
    <t>Dự toán năm</t>
  </si>
  <si>
    <t>Chè nước CBCC</t>
  </si>
  <si>
    <t>Thanh toán công tác phí</t>
  </si>
  <si>
    <t>Chi phí thuê mướn</t>
  </si>
  <si>
    <t>Chi mua sắm TSCĐ</t>
  </si>
  <si>
    <t>*</t>
  </si>
  <si>
    <t>Nguồn không thường xuyên</t>
  </si>
  <si>
    <t>Chi mua sắm, sửa chữa lớn</t>
  </si>
  <si>
    <t>Cải cách tiền lương không tự chủ</t>
  </si>
  <si>
    <t>Thanh toán cá nhân</t>
  </si>
  <si>
    <t>Thủ trưởng đơn vị</t>
  </si>
  <si>
    <t>Gia lâm, ngày 06 Tháng 04 năm 2021</t>
  </si>
  <si>
    <t xml:space="preserve">         Trường mầm non Lệ Chi công khai tình hình thực hiện dự toán thu-chi ngân sách quý 1/2021  như sau:</t>
  </si>
  <si>
    <t xml:space="preserve">Học phí </t>
  </si>
  <si>
    <t>Bán trú</t>
  </si>
  <si>
    <t>Thứ 7</t>
  </si>
  <si>
    <t>Trang thiết bị PVBT</t>
  </si>
  <si>
    <t>Học phẩm</t>
  </si>
  <si>
    <t>Ước thực
hiện quý 1/2021</t>
  </si>
  <si>
    <t>Ước thực hiện/Dự toán Quý 1/2021 (tỷ lệ %)</t>
  </si>
  <si>
    <t>Ước thực hiện quý 1/2021 so với cùng kỳ năm trước (tỷ lệ %)</t>
  </si>
  <si>
    <t>Ngày   06  tháng  04   năm2021</t>
  </si>
  <si>
    <t>CÔNG KHAI THỰC HIỆN DỰ TOÁN THU- CHI NGÂN SÁCH QUÝ 1/2021</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</si>
</sst>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0\)"/>
    <numFmt numFmtId="173" formatCode="\$#,##0_);[Red]\(\$#,##0\)"/>
    <numFmt numFmtId="174" formatCode="\$#,##0.00_);\(\$#,##0.00\)"/>
    <numFmt numFmtId="175" formatCode="\$#,##0.00_);[Red]\(\$#,##0.00\)"/>
    <numFmt numFmtId="176" formatCode="_ * #,##0.00_ ;_ * \-#,##0.00_ ;_ * &quot;-&quot;??_ ;_ @_ "/>
    <numFmt numFmtId="177" formatCode="_ * #,##0_ ;_ * \-#,##0_ ;_ * &quot;-&quot;_ ;_ @_ "/>
    <numFmt numFmtId="178" formatCode="_ * #,##0.0_ ;_ * \-#,##0.0_ ;_ * &quot;-&quot;??_ ;_ @_ "/>
    <numFmt numFmtId="179" formatCode="_ * #,##0_ ;_ * \-#,##0_ ;_ * &quot;-&quot;??_ ;_ @_ "/>
    <numFmt numFmtId="180" formatCode="_(* #,##0_);_(* \(#,##0\);_(* &quot;-&quot;??_);_(@_)"/>
    <numFmt numFmtId="181" formatCode="0.0000000"/>
    <numFmt numFmtId="182" formatCode="0.000000"/>
    <numFmt numFmtId="183" formatCode="0.00000"/>
    <numFmt numFmtId="184" formatCode="0.0000"/>
    <numFmt numFmtId="185" formatCode="0.000"/>
    <numFmt numFmtId="186" formatCode="0.0"/>
  </numFmts>
  <fonts count="58">
    <font>
      <sz val="11"/>
      <color indexed="9"/>
      <name val="Arial"/>
      <family val="2"/>
    </font>
    <font>
      <sz val="11"/>
      <color indexed="9"/>
      <name val="Calibri"/>
      <family val="2"/>
    </font>
    <font>
      <sz val="14"/>
      <color indexed="9"/>
      <name val="Times New Roman"/>
      <family val="1"/>
    </font>
    <font>
      <sz val="11"/>
      <color indexed="9"/>
      <name val="Times New Roman"/>
      <family val="1"/>
    </font>
    <font>
      <i/>
      <sz val="12"/>
      <color indexed="9"/>
      <name val="Times New Roman"/>
      <family val="1"/>
    </font>
    <font>
      <b/>
      <sz val="12"/>
      <color indexed="9"/>
      <name val="Times New Roman"/>
      <family val="1"/>
    </font>
    <font>
      <sz val="12"/>
      <color indexed="9"/>
      <name val="Times New Roman"/>
      <family val="1"/>
    </font>
    <font>
      <b/>
      <i/>
      <sz val="12"/>
      <color indexed="9"/>
      <name val="Times New Roman"/>
      <family val="1"/>
    </font>
    <font>
      <b/>
      <sz val="14"/>
      <color indexed="9"/>
      <name val="Times New Roman"/>
      <family val="1"/>
    </font>
    <font>
      <b/>
      <sz val="11"/>
      <color indexed="9"/>
      <name val="Times New Roman"/>
      <family val="1"/>
    </font>
    <font>
      <sz val="12"/>
      <name val="Times New Roman"/>
      <family val="1"/>
    </font>
    <font>
      <i/>
      <sz val="12"/>
      <name val="Times New Roman"/>
      <family val="1"/>
    </font>
    <font>
      <i/>
      <sz val="11"/>
      <color indexed="9"/>
      <name val="Times New Roman"/>
      <family val="1"/>
    </font>
    <font>
      <sz val="8"/>
      <name val="Arial"/>
      <family val="2"/>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u val="single"/>
      <sz val="11"/>
      <color indexed="20"/>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family val="2"/>
    </font>
    <font>
      <b/>
      <sz val="11"/>
      <color indexed="9"/>
      <name val="Calibri"/>
      <family val="2"/>
    </font>
    <font>
      <sz val="11"/>
      <color indexed="10"/>
      <name val="Calibri"/>
      <family val="2"/>
    </font>
    <font>
      <sz val="12"/>
      <color indexed="9"/>
      <name val="Arial"/>
      <family val="2"/>
    </font>
    <font>
      <b/>
      <sz val="13"/>
      <color indexed="9"/>
      <name val="Times New Roman"/>
      <family val="1"/>
    </font>
    <font>
      <i/>
      <sz val="14"/>
      <color indexed="9"/>
      <name val="Times New Roman"/>
      <family val="1"/>
    </font>
    <font>
      <sz val="13"/>
      <color indexed="9"/>
      <name val="Times New Roman"/>
      <family val="1"/>
    </font>
    <font>
      <i/>
      <sz val="12"/>
      <color indexed="9"/>
      <name val=".VnTime"/>
      <family val="2"/>
    </font>
    <font>
      <sz val="12"/>
      <color indexed="9"/>
      <name val=".VnTime"/>
      <family val="2"/>
    </font>
    <font>
      <i/>
      <sz val="13"/>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rgb="FFFFFFFF"/>
      <name val="Calibri"/>
      <family val="2"/>
    </font>
    <font>
      <i/>
      <sz val="11"/>
      <color rgb="FF7F7F7F"/>
      <name val="Calibri"/>
      <family val="2"/>
    </font>
    <font>
      <u val="single"/>
      <sz val="11"/>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color indexed="63"/>
      </left>
      <right>
        <color indexed="63"/>
      </right>
      <top>
        <color indexed="63"/>
      </top>
      <bottom style="thin">
        <color indexed="9"/>
      </bottom>
    </border>
    <border>
      <left style="thin">
        <color indexed="9"/>
      </left>
      <right style="thin">
        <color indexed="9"/>
      </right>
      <top>
        <color indexed="63"/>
      </top>
      <bottom style="thin">
        <color indexed="9"/>
      </bottom>
    </border>
  </borders>
  <cellStyleXfs count="63">
    <xf numFmtId="0" fontId="0" fillId="0" borderId="0" applyFill="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6" fontId="1" fillId="0" borderId="0" applyFont="0" applyFill="0" applyBorder="0" applyAlignment="0" applyProtection="0"/>
    <xf numFmtId="177"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5" applyNumberFormat="0" applyFill="0" applyAlignment="0" applyProtection="0"/>
    <xf numFmtId="0" fontId="53" fillId="31" borderId="0" applyNumberFormat="0" applyBorder="0" applyAlignment="0" applyProtection="0"/>
    <xf numFmtId="0" fontId="1" fillId="32" borderId="6" applyNumberFormat="0" applyFont="0" applyAlignment="0" applyProtection="0"/>
    <xf numFmtId="0" fontId="54" fillId="27" borderId="7" applyNumberFormat="0" applyAlignment="0" applyProtection="0"/>
    <xf numFmtId="9" fontId="1" fillId="0" borderId="0" applyFont="0" applyFill="0" applyBorder="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0" borderId="0" applyNumberFormat="0" applyFill="0" applyBorder="0" applyAlignment="0" applyProtection="0"/>
  </cellStyleXfs>
  <cellXfs count="83">
    <xf numFmtId="0" fontId="0" fillId="0" borderId="0" xfId="0"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6" fillId="0" borderId="0" xfId="0" applyFont="1" applyFill="1" applyAlignment="1" applyProtection="1">
      <alignment/>
      <protection/>
    </xf>
    <xf numFmtId="0" fontId="6" fillId="0" borderId="0" xfId="0" applyFont="1" applyFill="1" applyAlignment="1" applyProtection="1">
      <alignment horizontal="center"/>
      <protection/>
    </xf>
    <xf numFmtId="0" fontId="5" fillId="0" borderId="9" xfId="0" applyFont="1" applyFill="1" applyBorder="1" applyAlignment="1" applyProtection="1">
      <alignment horizontal="center"/>
      <protection/>
    </xf>
    <xf numFmtId="0" fontId="5" fillId="0" borderId="9" xfId="0" applyFont="1" applyFill="1" applyBorder="1" applyAlignment="1" applyProtection="1">
      <alignment wrapText="1"/>
      <protection/>
    </xf>
    <xf numFmtId="0" fontId="7" fillId="0" borderId="9" xfId="0" applyFont="1" applyFill="1" applyBorder="1" applyAlignment="1" applyProtection="1">
      <alignment horizontal="center"/>
      <protection/>
    </xf>
    <xf numFmtId="0" fontId="4" fillId="0" borderId="9" xfId="0" applyFont="1" applyFill="1" applyBorder="1" applyAlignment="1" applyProtection="1">
      <alignment horizontal="center"/>
      <protection/>
    </xf>
    <xf numFmtId="0" fontId="6" fillId="0" borderId="9" xfId="0" applyFont="1" applyFill="1" applyBorder="1" applyAlignment="1" applyProtection="1">
      <alignment/>
      <protection/>
    </xf>
    <xf numFmtId="0" fontId="6" fillId="0" borderId="9" xfId="0" applyFont="1" applyFill="1" applyBorder="1" applyAlignment="1" applyProtection="1">
      <alignment horizontal="center"/>
      <protection/>
    </xf>
    <xf numFmtId="0" fontId="6" fillId="0" borderId="9" xfId="0" applyFont="1" applyFill="1" applyBorder="1" applyAlignment="1" applyProtection="1">
      <alignment wrapText="1"/>
      <protection/>
    </xf>
    <xf numFmtId="0" fontId="4" fillId="0" borderId="9" xfId="0" applyFont="1" applyFill="1" applyBorder="1" applyAlignment="1" applyProtection="1">
      <alignment wrapText="1"/>
      <protection/>
    </xf>
    <xf numFmtId="0" fontId="4" fillId="0" borderId="9" xfId="0" applyFont="1" applyFill="1" applyBorder="1" applyAlignment="1" applyProtection="1">
      <alignment/>
      <protection/>
    </xf>
    <xf numFmtId="0" fontId="4" fillId="0" borderId="0" xfId="0" applyFont="1" applyFill="1" applyAlignment="1" applyProtection="1">
      <alignment horizontal="right"/>
      <protection/>
    </xf>
    <xf numFmtId="0" fontId="5" fillId="0" borderId="10" xfId="0" applyFont="1" applyFill="1" applyBorder="1" applyAlignment="1" applyProtection="1">
      <alignment horizontal="center" wrapText="1"/>
      <protection/>
    </xf>
    <xf numFmtId="0" fontId="5" fillId="0" borderId="10" xfId="0" applyFont="1" applyFill="1" applyBorder="1" applyAlignment="1" applyProtection="1">
      <alignment horizontal="center" vertical="center"/>
      <protection/>
    </xf>
    <xf numFmtId="0" fontId="3" fillId="0" borderId="9" xfId="0" applyFont="1" applyFill="1" applyBorder="1" applyAlignment="1" applyProtection="1">
      <alignment/>
      <protection/>
    </xf>
    <xf numFmtId="0" fontId="7" fillId="0" borderId="9" xfId="0" applyFont="1" applyFill="1" applyBorder="1" applyAlignment="1" applyProtection="1">
      <alignment wrapText="1"/>
      <protection/>
    </xf>
    <xf numFmtId="0" fontId="2" fillId="0" borderId="0" xfId="0" applyFont="1" applyFill="1" applyAlignment="1" applyProtection="1">
      <alignment horizontal="center"/>
      <protection/>
    </xf>
    <xf numFmtId="3" fontId="3" fillId="0" borderId="0" xfId="0" applyNumberFormat="1" applyFont="1" applyFill="1" applyAlignment="1" applyProtection="1">
      <alignment/>
      <protection/>
    </xf>
    <xf numFmtId="3" fontId="6" fillId="0" borderId="0" xfId="0" applyNumberFormat="1" applyFont="1" applyFill="1" applyAlignment="1" applyProtection="1">
      <alignment/>
      <protection/>
    </xf>
    <xf numFmtId="0" fontId="6" fillId="0" borderId="10" xfId="0" applyFont="1" applyFill="1" applyBorder="1" applyAlignment="1" applyProtection="1">
      <alignment horizontal="center" wrapText="1"/>
      <protection/>
    </xf>
    <xf numFmtId="0" fontId="6" fillId="0" borderId="10" xfId="0" applyFont="1" applyFill="1" applyBorder="1" applyAlignment="1" applyProtection="1">
      <alignment horizontal="center" vertical="center"/>
      <protection/>
    </xf>
    <xf numFmtId="2" fontId="6" fillId="0" borderId="9" xfId="0" applyNumberFormat="1" applyFont="1" applyFill="1" applyBorder="1" applyAlignment="1" applyProtection="1">
      <alignment/>
      <protection/>
    </xf>
    <xf numFmtId="2" fontId="5" fillId="0" borderId="9" xfId="0" applyNumberFormat="1" applyFont="1" applyFill="1" applyBorder="1" applyAlignment="1" applyProtection="1">
      <alignment/>
      <protection/>
    </xf>
    <xf numFmtId="0" fontId="8" fillId="0" borderId="0" xfId="0" applyFont="1" applyFill="1" applyAlignment="1" applyProtection="1">
      <alignment horizontal="center"/>
      <protection/>
    </xf>
    <xf numFmtId="0" fontId="10" fillId="0" borderId="11" xfId="0" applyFont="1" applyBorder="1" applyAlignment="1" quotePrefix="1">
      <alignment horizontal="center"/>
    </xf>
    <xf numFmtId="0" fontId="10" fillId="0" borderId="11" xfId="0" applyFont="1" applyBorder="1" applyAlignment="1">
      <alignment wrapText="1"/>
    </xf>
    <xf numFmtId="3" fontId="10" fillId="0" borderId="11" xfId="0" applyNumberFormat="1" applyFont="1" applyBorder="1" applyAlignment="1">
      <alignment horizontal="right"/>
    </xf>
    <xf numFmtId="0" fontId="11" fillId="0" borderId="11" xfId="0" applyFont="1" applyBorder="1" applyAlignment="1">
      <alignment horizontal="center"/>
    </xf>
    <xf numFmtId="0" fontId="11" fillId="0" borderId="11" xfId="0" applyFont="1" applyBorder="1" applyAlignment="1">
      <alignment wrapText="1"/>
    </xf>
    <xf numFmtId="3" fontId="11" fillId="0" borderId="11" xfId="0" applyNumberFormat="1" applyFont="1" applyBorder="1" applyAlignment="1">
      <alignment horizontal="right"/>
    </xf>
    <xf numFmtId="3" fontId="6" fillId="0" borderId="9" xfId="0" applyNumberFormat="1" applyFont="1" applyFill="1" applyBorder="1" applyAlignment="1" applyProtection="1">
      <alignment/>
      <protection/>
    </xf>
    <xf numFmtId="3" fontId="4" fillId="0" borderId="9" xfId="0" applyNumberFormat="1" applyFont="1" applyFill="1" applyBorder="1" applyAlignment="1" applyProtection="1">
      <alignment/>
      <protection/>
    </xf>
    <xf numFmtId="179" fontId="4" fillId="0" borderId="9" xfId="42" applyNumberFormat="1" applyFont="1" applyFill="1" applyBorder="1" applyAlignment="1" applyProtection="1">
      <alignment horizontal="center"/>
      <protection/>
    </xf>
    <xf numFmtId="179" fontId="4" fillId="0" borderId="9" xfId="42" applyNumberFormat="1" applyFont="1" applyFill="1" applyBorder="1" applyAlignment="1" applyProtection="1">
      <alignment wrapText="1"/>
      <protection/>
    </xf>
    <xf numFmtId="179" fontId="12" fillId="0" borderId="9" xfId="42" applyNumberFormat="1" applyFont="1" applyFill="1" applyBorder="1" applyAlignment="1" applyProtection="1">
      <alignment/>
      <protection/>
    </xf>
    <xf numFmtId="179" fontId="9" fillId="0" borderId="9" xfId="0" applyNumberFormat="1" applyFont="1" applyFill="1" applyBorder="1" applyAlignment="1" applyProtection="1">
      <alignment/>
      <protection/>
    </xf>
    <xf numFmtId="0" fontId="5" fillId="0" borderId="0" xfId="0" applyFont="1" applyFill="1" applyAlignment="1" applyProtection="1">
      <alignment/>
      <protection/>
    </xf>
    <xf numFmtId="0" fontId="4" fillId="0" borderId="0" xfId="0" applyFont="1" applyFill="1" applyAlignment="1" applyProtection="1">
      <alignment horizontal="center"/>
      <protection/>
    </xf>
    <xf numFmtId="0" fontId="6" fillId="0" borderId="0" xfId="0" applyFont="1" applyFill="1" applyAlignment="1" applyProtection="1">
      <alignment horizontal="center"/>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32" fillId="0" borderId="0" xfId="0" applyFont="1" applyFill="1" applyAlignment="1" applyProtection="1">
      <alignment/>
      <protection/>
    </xf>
    <xf numFmtId="0" fontId="33"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7" fillId="0" borderId="0" xfId="0" applyFont="1" applyFill="1" applyAlignment="1" applyProtection="1">
      <alignment horizontal="center"/>
      <protection/>
    </xf>
    <xf numFmtId="0" fontId="34" fillId="0" borderId="0" xfId="0" applyFont="1" applyFill="1" applyAlignment="1" applyProtection="1">
      <alignment horizontal="center"/>
      <protection/>
    </xf>
    <xf numFmtId="0" fontId="35" fillId="0" borderId="0" xfId="0" applyFont="1" applyFill="1" applyAlignment="1" applyProtection="1">
      <alignment horizontal="left" wrapText="1"/>
      <protection/>
    </xf>
    <xf numFmtId="0" fontId="35" fillId="0" borderId="0" xfId="0" applyFont="1" applyFill="1" applyAlignment="1" applyProtection="1">
      <alignment horizontal="left"/>
      <protection/>
    </xf>
    <xf numFmtId="0" fontId="35" fillId="0" borderId="0" xfId="0" applyFont="1" applyFill="1" applyAlignment="1" applyProtection="1">
      <alignment horizontal="left" vertical="center" wrapText="1"/>
      <protection/>
    </xf>
    <xf numFmtId="0" fontId="35" fillId="0" borderId="0" xfId="0" applyFont="1" applyFill="1" applyAlignment="1" applyProtection="1">
      <alignment horizontal="left" vertical="center"/>
      <protection/>
    </xf>
    <xf numFmtId="0" fontId="35" fillId="0" borderId="0" xfId="0" applyFont="1" applyFill="1" applyAlignment="1" applyProtection="1">
      <alignment vertical="top" wrapText="1"/>
      <protection/>
    </xf>
    <xf numFmtId="0" fontId="4" fillId="0" borderId="12" xfId="0" applyFont="1" applyFill="1" applyBorder="1" applyAlignment="1" applyProtection="1">
      <alignment horizontal="center"/>
      <protection/>
    </xf>
    <xf numFmtId="0" fontId="9" fillId="0" borderId="9" xfId="0" applyFont="1" applyFill="1" applyBorder="1" applyAlignment="1" applyProtection="1">
      <alignment horizontal="center" vertical="center" wrapText="1"/>
      <protection/>
    </xf>
    <xf numFmtId="0" fontId="9" fillId="0" borderId="9"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5" fillId="0" borderId="9" xfId="0" applyFont="1" applyFill="1" applyBorder="1" applyAlignment="1" applyProtection="1">
      <alignment vertical="top" wrapText="1"/>
      <protection/>
    </xf>
    <xf numFmtId="0" fontId="6" fillId="0" borderId="9" xfId="0" applyFont="1" applyFill="1" applyBorder="1" applyAlignment="1" applyProtection="1">
      <alignment horizontal="justify" vertical="top" wrapText="1"/>
      <protection/>
    </xf>
    <xf numFmtId="0" fontId="4" fillId="0" borderId="9" xfId="0" applyFont="1" applyFill="1" applyBorder="1" applyAlignment="1" applyProtection="1">
      <alignment horizontal="center" vertical="top" wrapText="1"/>
      <protection/>
    </xf>
    <xf numFmtId="0" fontId="5" fillId="0" borderId="9" xfId="0" applyFont="1" applyFill="1" applyBorder="1" applyAlignment="1" applyProtection="1">
      <alignment horizontal="justify" vertical="top" wrapText="1"/>
      <protection/>
    </xf>
    <xf numFmtId="0" fontId="6" fillId="0" borderId="9" xfId="0" applyFont="1" applyFill="1" applyBorder="1" applyAlignment="1" applyProtection="1">
      <alignment vertical="top" wrapText="1"/>
      <protection/>
    </xf>
    <xf numFmtId="0" fontId="6" fillId="0" borderId="9" xfId="0" applyFont="1" applyFill="1" applyBorder="1" applyAlignment="1" applyProtection="1">
      <alignment horizontal="center" vertical="top" wrapText="1"/>
      <protection/>
    </xf>
    <xf numFmtId="3" fontId="5" fillId="0" borderId="9" xfId="0" applyNumberFormat="1" applyFont="1" applyFill="1" applyBorder="1" applyAlignment="1" applyProtection="1">
      <alignment horizontal="center" vertical="top" wrapText="1"/>
      <protection/>
    </xf>
    <xf numFmtId="3" fontId="5" fillId="0" borderId="9" xfId="0" applyNumberFormat="1" applyFont="1" applyFill="1" applyBorder="1" applyAlignment="1" applyProtection="1">
      <alignment/>
      <protection/>
    </xf>
    <xf numFmtId="0" fontId="5" fillId="0" borderId="9" xfId="0" applyFont="1" applyFill="1" applyBorder="1" applyAlignment="1" applyProtection="1">
      <alignment/>
      <protection/>
    </xf>
    <xf numFmtId="3" fontId="5" fillId="0" borderId="9" xfId="0" applyNumberFormat="1" applyFont="1" applyFill="1" applyBorder="1" applyAlignment="1" applyProtection="1">
      <alignment horizontal="right" vertical="top" wrapText="1"/>
      <protection/>
    </xf>
    <xf numFmtId="0" fontId="36" fillId="0" borderId="9" xfId="0" applyFont="1" applyFill="1" applyBorder="1" applyAlignment="1" applyProtection="1">
      <alignment/>
      <protection/>
    </xf>
    <xf numFmtId="0" fontId="36" fillId="0" borderId="0" xfId="0" applyFont="1" applyFill="1" applyAlignment="1" applyProtection="1">
      <alignment/>
      <protection/>
    </xf>
    <xf numFmtId="0" fontId="37" fillId="0" borderId="0" xfId="0" applyFont="1" applyFill="1" applyAlignment="1" applyProtection="1">
      <alignment/>
      <protection/>
    </xf>
    <xf numFmtId="0" fontId="36" fillId="0" borderId="0" xfId="0" applyFont="1" applyFill="1" applyAlignment="1" applyProtection="1">
      <alignment horizontal="center"/>
      <protection/>
    </xf>
    <xf numFmtId="0" fontId="2" fillId="0" borderId="9" xfId="0" applyFont="1" applyFill="1" applyBorder="1" applyAlignment="1" applyProtection="1">
      <alignment/>
      <protection/>
    </xf>
    <xf numFmtId="2" fontId="4" fillId="0" borderId="9" xfId="0" applyNumberFormat="1" applyFont="1" applyFill="1" applyBorder="1" applyAlignment="1" applyProtection="1">
      <alignment/>
      <protection/>
    </xf>
    <xf numFmtId="180" fontId="4" fillId="0" borderId="9" xfId="0" applyNumberFormat="1" applyFont="1" applyFill="1" applyBorder="1" applyAlignment="1" applyProtection="1">
      <alignment/>
      <protection/>
    </xf>
    <xf numFmtId="43" fontId="4" fillId="0" borderId="9" xfId="0" applyNumberFormat="1" applyFont="1" applyFill="1" applyBorder="1" applyAlignment="1" applyProtection="1">
      <alignment/>
      <protection/>
    </xf>
    <xf numFmtId="3" fontId="0" fillId="0" borderId="0" xfId="0" applyNumberFormat="1" applyFill="1" applyAlignment="1" applyProtection="1">
      <alignment/>
      <protection/>
    </xf>
    <xf numFmtId="180" fontId="6" fillId="0" borderId="9" xfId="0" applyNumberFormat="1" applyFont="1" applyFill="1" applyBorder="1" applyAlignment="1" applyProtection="1">
      <alignment/>
      <protection/>
    </xf>
    <xf numFmtId="0" fontId="38" fillId="0" borderId="0" xfId="0" applyFont="1" applyFill="1" applyAlignment="1" applyProtection="1">
      <alignment horizontal="center"/>
      <protection/>
    </xf>
    <xf numFmtId="9" fontId="4" fillId="0" borderId="9" xfId="0" applyNumberFormat="1" applyFont="1" applyFill="1" applyBorder="1" applyAlignment="1" applyProtection="1">
      <alignment/>
      <protection/>
    </xf>
    <xf numFmtId="9" fontId="6" fillId="0" borderId="9" xfId="0" applyNumberFormat="1" applyFont="1" applyFill="1" applyBorder="1" applyAlignment="1" applyProtection="1">
      <alignment/>
      <protection/>
    </xf>
    <xf numFmtId="3" fontId="4" fillId="0" borderId="9" xfId="0" applyNumberFormat="1" applyFont="1" applyFill="1" applyBorder="1" applyAlignment="1" applyProtection="1">
      <alignment horizontal="center" vertical="top" wrapText="1"/>
      <protection/>
    </xf>
    <xf numFmtId="3" fontId="5" fillId="0" borderId="9" xfId="0" applyNumberFormat="1" applyFont="1" applyFill="1" applyBorder="1" applyAlignment="1" applyProtection="1">
      <alignmen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14"/>
  <sheetViews>
    <sheetView zoomScalePageLayoutView="0" workbookViewId="0" topLeftCell="A1">
      <selection activeCell="C8" sqref="C8"/>
    </sheetView>
  </sheetViews>
  <sheetFormatPr defaultColWidth="9.00390625" defaultRowHeight="14.25"/>
  <cols>
    <col min="1" max="1" width="6.375" style="20" bestFit="1" customWidth="1"/>
    <col min="2" max="2" width="52.625" style="2" customWidth="1"/>
    <col min="3" max="3" width="25.625" style="2" customWidth="1"/>
    <col min="4" max="4" width="9.00390625" style="2" customWidth="1"/>
    <col min="5" max="5" width="9.125" style="0" bestFit="1" customWidth="1"/>
  </cols>
  <sheetData>
    <row r="1" spans="1:5" s="2" customFormat="1" ht="15.75">
      <c r="A1" s="40" t="s">
        <v>64</v>
      </c>
      <c r="B1" s="40"/>
      <c r="C1" s="40"/>
      <c r="E1"/>
    </row>
    <row r="2" spans="1:5" s="2" customFormat="1" ht="15.75">
      <c r="A2" s="42" t="s">
        <v>88</v>
      </c>
      <c r="B2" s="42"/>
      <c r="C2" s="3"/>
      <c r="E2"/>
    </row>
    <row r="3" spans="1:5" s="2" customFormat="1" ht="15.75">
      <c r="A3" s="42" t="s">
        <v>65</v>
      </c>
      <c r="B3" s="42"/>
      <c r="C3" s="3"/>
      <c r="E3"/>
    </row>
    <row r="4" spans="1:5" s="2" customFormat="1" ht="15.75">
      <c r="A4" s="43" t="s">
        <v>84</v>
      </c>
      <c r="B4" s="43"/>
      <c r="C4" s="43"/>
      <c r="E4"/>
    </row>
    <row r="5" spans="1:5" s="2" customFormat="1" ht="15.75">
      <c r="A5" s="40" t="s">
        <v>89</v>
      </c>
      <c r="B5" s="40"/>
      <c r="C5" s="40"/>
      <c r="E5"/>
    </row>
    <row r="6" spans="1:5" s="2" customFormat="1" ht="15.75">
      <c r="A6" s="41"/>
      <c r="B6" s="41"/>
      <c r="C6" s="41"/>
      <c r="E6"/>
    </row>
    <row r="7" spans="1:5" s="2" customFormat="1" ht="15.75">
      <c r="A7" s="21"/>
      <c r="B7" s="3"/>
      <c r="C7" s="14" t="s">
        <v>66</v>
      </c>
      <c r="E7"/>
    </row>
    <row r="8" spans="1:5" s="2" customFormat="1" ht="31.5">
      <c r="A8" s="15" t="s">
        <v>0</v>
      </c>
      <c r="B8" s="16" t="s">
        <v>1</v>
      </c>
      <c r="C8" s="16" t="s">
        <v>63</v>
      </c>
      <c r="E8"/>
    </row>
    <row r="9" spans="1:5" s="2" customFormat="1" ht="15.75">
      <c r="A9" s="22">
        <v>1</v>
      </c>
      <c r="B9" s="23">
        <v>2</v>
      </c>
      <c r="C9" s="23">
        <v>3</v>
      </c>
      <c r="E9"/>
    </row>
    <row r="10" spans="1:5" s="2" customFormat="1" ht="15.75">
      <c r="A10" s="5" t="s">
        <v>2</v>
      </c>
      <c r="B10" s="6" t="s">
        <v>3</v>
      </c>
      <c r="C10" s="7"/>
      <c r="E10"/>
    </row>
    <row r="11" spans="1:5" s="2" customFormat="1" ht="15.75">
      <c r="A11" s="5" t="s">
        <v>4</v>
      </c>
      <c r="B11" s="6" t="s">
        <v>5</v>
      </c>
      <c r="C11" s="24"/>
      <c r="E11"/>
    </row>
    <row r="12" spans="1:5" s="2" customFormat="1" ht="15.75">
      <c r="A12" s="10">
        <v>1</v>
      </c>
      <c r="B12" s="11" t="s">
        <v>6</v>
      </c>
      <c r="C12" s="24"/>
      <c r="E12"/>
    </row>
    <row r="13" spans="1:5" s="2" customFormat="1" ht="15.75">
      <c r="A13" s="10"/>
      <c r="B13" s="11" t="s">
        <v>7</v>
      </c>
      <c r="C13" s="24"/>
      <c r="E13"/>
    </row>
    <row r="14" spans="1:5" s="2" customFormat="1" ht="15.75">
      <c r="A14" s="10"/>
      <c r="B14" s="11" t="s">
        <v>7</v>
      </c>
      <c r="C14" s="25"/>
      <c r="E14"/>
    </row>
    <row r="15" spans="1:5" s="2" customFormat="1" ht="15.75">
      <c r="A15" s="10">
        <v>2</v>
      </c>
      <c r="B15" s="11" t="s">
        <v>8</v>
      </c>
      <c r="C15" s="24"/>
      <c r="E15"/>
    </row>
    <row r="16" spans="1:5" s="2" customFormat="1" ht="15.75">
      <c r="A16" s="10"/>
      <c r="B16" s="11" t="s">
        <v>9</v>
      </c>
      <c r="C16" s="25"/>
      <c r="E16"/>
    </row>
    <row r="17" spans="1:5" s="2" customFormat="1" ht="15.75">
      <c r="A17" s="10"/>
      <c r="B17" s="11" t="s">
        <v>9</v>
      </c>
      <c r="C17" s="24"/>
      <c r="E17"/>
    </row>
    <row r="18" spans="1:5" s="2" customFormat="1" ht="15.75">
      <c r="A18" s="5" t="s">
        <v>10</v>
      </c>
      <c r="B18" s="6" t="s">
        <v>11</v>
      </c>
      <c r="C18" s="24"/>
      <c r="E18"/>
    </row>
    <row r="19" spans="1:5" s="2" customFormat="1" ht="15.75">
      <c r="A19" s="7">
        <v>1</v>
      </c>
      <c r="B19" s="18" t="s">
        <v>12</v>
      </c>
      <c r="C19" s="24"/>
      <c r="E19"/>
    </row>
    <row r="20" spans="1:5" s="2" customFormat="1" ht="15.75">
      <c r="A20" s="10" t="s">
        <v>13</v>
      </c>
      <c r="B20" s="11" t="s">
        <v>14</v>
      </c>
      <c r="C20" s="24"/>
      <c r="E20"/>
    </row>
    <row r="21" spans="1:5" s="2" customFormat="1" ht="15.75">
      <c r="A21" s="10" t="s">
        <v>15</v>
      </c>
      <c r="B21" s="11" t="s">
        <v>16</v>
      </c>
      <c r="C21" s="24"/>
      <c r="E21"/>
    </row>
    <row r="22" spans="1:5" s="2" customFormat="1" ht="15.75">
      <c r="A22" s="7">
        <v>2</v>
      </c>
      <c r="B22" s="18" t="s">
        <v>17</v>
      </c>
      <c r="C22" s="24"/>
      <c r="E22"/>
    </row>
    <row r="23" spans="1:5" s="2" customFormat="1" ht="15.75">
      <c r="A23" s="10" t="s">
        <v>13</v>
      </c>
      <c r="B23" s="11" t="s">
        <v>18</v>
      </c>
      <c r="C23" s="24"/>
      <c r="E23"/>
    </row>
    <row r="24" spans="1:5" s="2" customFormat="1" ht="15.75">
      <c r="A24" s="10" t="s">
        <v>15</v>
      </c>
      <c r="B24" s="11" t="s">
        <v>19</v>
      </c>
      <c r="C24" s="24"/>
      <c r="E24"/>
    </row>
    <row r="25" spans="1:5" s="2" customFormat="1" ht="15.75">
      <c r="A25" s="5" t="s">
        <v>20</v>
      </c>
      <c r="B25" s="6" t="s">
        <v>21</v>
      </c>
      <c r="C25" s="24"/>
      <c r="E25"/>
    </row>
    <row r="26" spans="1:5" s="2" customFormat="1" ht="15.75">
      <c r="A26" s="7">
        <v>1</v>
      </c>
      <c r="B26" s="18" t="s">
        <v>6</v>
      </c>
      <c r="C26" s="24"/>
      <c r="E26"/>
    </row>
    <row r="27" spans="1:5" s="2" customFormat="1" ht="15.75">
      <c r="A27" s="5"/>
      <c r="B27" s="11" t="s">
        <v>7</v>
      </c>
      <c r="C27" s="24"/>
      <c r="E27"/>
    </row>
    <row r="28" spans="1:5" s="2" customFormat="1" ht="15.75">
      <c r="A28" s="5"/>
      <c r="B28" s="11" t="s">
        <v>7</v>
      </c>
      <c r="C28" s="24"/>
      <c r="E28"/>
    </row>
    <row r="29" spans="1:5" s="2" customFormat="1" ht="15.75">
      <c r="A29" s="7">
        <v>2</v>
      </c>
      <c r="B29" s="11" t="s">
        <v>8</v>
      </c>
      <c r="C29" s="24"/>
      <c r="E29"/>
    </row>
    <row r="30" spans="1:5" s="2" customFormat="1" ht="15.75">
      <c r="A30" s="5"/>
      <c r="B30" s="11" t="s">
        <v>9</v>
      </c>
      <c r="C30" s="13"/>
      <c r="E30"/>
    </row>
    <row r="31" spans="1:5" s="2" customFormat="1" ht="15.75">
      <c r="A31" s="10"/>
      <c r="B31" s="11" t="s">
        <v>9</v>
      </c>
      <c r="C31" s="9"/>
      <c r="E31"/>
    </row>
    <row r="32" spans="1:5" s="2" customFormat="1" ht="15.75">
      <c r="A32" s="5" t="s">
        <v>22</v>
      </c>
      <c r="B32" s="6" t="s">
        <v>23</v>
      </c>
      <c r="C32" s="38">
        <f>C33</f>
        <v>15097500</v>
      </c>
      <c r="E32"/>
    </row>
    <row r="33" spans="1:5" s="2" customFormat="1" ht="15.75">
      <c r="A33" s="5" t="s">
        <v>4</v>
      </c>
      <c r="B33" s="6" t="s">
        <v>24</v>
      </c>
      <c r="C33" s="38">
        <f>C44</f>
        <v>15097500</v>
      </c>
      <c r="E33"/>
    </row>
    <row r="34" spans="1:5" s="2" customFormat="1" ht="15.75">
      <c r="A34" s="5">
        <v>1</v>
      </c>
      <c r="B34" s="6" t="s">
        <v>17</v>
      </c>
      <c r="C34" s="17"/>
      <c r="E34"/>
    </row>
    <row r="35" spans="1:5" s="2" customFormat="1" ht="15.75">
      <c r="A35" s="10" t="s">
        <v>25</v>
      </c>
      <c r="B35" s="11" t="s">
        <v>18</v>
      </c>
      <c r="C35" s="17"/>
      <c r="E35"/>
    </row>
    <row r="36" spans="1:5" s="2" customFormat="1" ht="15.75">
      <c r="A36" s="10" t="s">
        <v>26</v>
      </c>
      <c r="B36" s="11" t="s">
        <v>19</v>
      </c>
      <c r="C36" s="17"/>
      <c r="E36"/>
    </row>
    <row r="37" spans="1:5" s="2" customFormat="1" ht="15.75">
      <c r="A37" s="5">
        <v>2</v>
      </c>
      <c r="B37" s="6" t="s">
        <v>27</v>
      </c>
      <c r="C37" s="17"/>
      <c r="E37"/>
    </row>
    <row r="38" spans="1:5" s="2" customFormat="1" ht="15.75">
      <c r="A38" s="10" t="s">
        <v>28</v>
      </c>
      <c r="B38" s="11" t="s">
        <v>29</v>
      </c>
      <c r="C38" s="17"/>
      <c r="E38"/>
    </row>
    <row r="39" spans="1:5" s="2" customFormat="1" ht="15.75">
      <c r="A39" s="8"/>
      <c r="B39" s="12" t="s">
        <v>30</v>
      </c>
      <c r="C39" s="17"/>
      <c r="E39"/>
    </row>
    <row r="40" spans="1:5" s="2" customFormat="1" ht="15.75">
      <c r="A40" s="8"/>
      <c r="B40" s="12" t="s">
        <v>31</v>
      </c>
      <c r="C40" s="17"/>
      <c r="E40"/>
    </row>
    <row r="41" spans="1:5" s="2" customFormat="1" ht="15.75">
      <c r="A41" s="8"/>
      <c r="B41" s="12" t="s">
        <v>32</v>
      </c>
      <c r="C41" s="17"/>
      <c r="E41"/>
    </row>
    <row r="42" spans="1:5" s="2" customFormat="1" ht="15.75">
      <c r="A42" s="10" t="s">
        <v>33</v>
      </c>
      <c r="B42" s="11" t="s">
        <v>34</v>
      </c>
      <c r="C42" s="17"/>
      <c r="E42"/>
    </row>
    <row r="43" spans="1:5" s="2" customFormat="1" ht="15.75">
      <c r="A43" s="10" t="s">
        <v>35</v>
      </c>
      <c r="B43" s="11" t="s">
        <v>36</v>
      </c>
      <c r="C43" s="17"/>
      <c r="E43"/>
    </row>
    <row r="44" spans="1:5" s="2" customFormat="1" ht="15.75">
      <c r="A44" s="5">
        <v>3</v>
      </c>
      <c r="B44" s="6" t="s">
        <v>37</v>
      </c>
      <c r="C44" s="38">
        <f>C45+C59+C64</f>
        <v>15097500</v>
      </c>
      <c r="E44"/>
    </row>
    <row r="45" spans="1:5" s="2" customFormat="1" ht="15.75">
      <c r="A45" s="35" t="s">
        <v>38</v>
      </c>
      <c r="B45" s="36" t="s">
        <v>14</v>
      </c>
      <c r="C45" s="37"/>
      <c r="E45"/>
    </row>
    <row r="46" spans="1:5" s="2" customFormat="1" ht="15.75">
      <c r="A46" s="10"/>
      <c r="B46" s="11" t="s">
        <v>67</v>
      </c>
      <c r="C46" s="33"/>
      <c r="E46"/>
    </row>
    <row r="47" spans="1:5" s="2" customFormat="1" ht="15.75">
      <c r="A47" s="10"/>
      <c r="B47" s="11" t="s">
        <v>68</v>
      </c>
      <c r="C47" s="33"/>
      <c r="E47"/>
    </row>
    <row r="48" spans="1:5" s="2" customFormat="1" ht="15.75">
      <c r="A48" s="10"/>
      <c r="B48" s="11" t="s">
        <v>69</v>
      </c>
      <c r="C48" s="33"/>
      <c r="E48"/>
    </row>
    <row r="49" spans="1:5" s="2" customFormat="1" ht="15.75">
      <c r="A49" s="10"/>
      <c r="B49" s="11" t="s">
        <v>70</v>
      </c>
      <c r="C49" s="33"/>
      <c r="E49"/>
    </row>
    <row r="50" spans="1:5" s="2" customFormat="1" ht="15.75">
      <c r="A50" s="10"/>
      <c r="B50" s="11" t="s">
        <v>71</v>
      </c>
      <c r="C50" s="33"/>
      <c r="E50"/>
    </row>
    <row r="51" spans="1:5" s="2" customFormat="1" ht="15.75">
      <c r="A51" s="10"/>
      <c r="B51" s="11" t="s">
        <v>72</v>
      </c>
      <c r="C51" s="33"/>
      <c r="E51"/>
    </row>
    <row r="52" spans="1:5" s="2" customFormat="1" ht="15.75">
      <c r="A52" s="10"/>
      <c r="B52" s="11" t="s">
        <v>73</v>
      </c>
      <c r="C52" s="33"/>
      <c r="E52"/>
    </row>
    <row r="53" spans="1:5" s="2" customFormat="1" ht="15.75">
      <c r="A53" s="10"/>
      <c r="B53" s="11" t="s">
        <v>74</v>
      </c>
      <c r="C53" s="33"/>
      <c r="E53"/>
    </row>
    <row r="54" spans="1:5" s="2" customFormat="1" ht="15.75">
      <c r="A54" s="10"/>
      <c r="B54" s="11" t="s">
        <v>75</v>
      </c>
      <c r="C54" s="33"/>
      <c r="E54"/>
    </row>
    <row r="55" spans="1:5" s="2" customFormat="1" ht="15.75">
      <c r="A55" s="10"/>
      <c r="B55" s="11" t="s">
        <v>76</v>
      </c>
      <c r="C55" s="33"/>
      <c r="E55"/>
    </row>
    <row r="56" spans="1:5" s="2" customFormat="1" ht="15.75">
      <c r="A56" s="10"/>
      <c r="B56" s="11" t="s">
        <v>77</v>
      </c>
      <c r="C56" s="33"/>
      <c r="E56"/>
    </row>
    <row r="57" spans="1:5" s="2" customFormat="1" ht="15.75">
      <c r="A57" s="10"/>
      <c r="B57" s="11" t="s">
        <v>78</v>
      </c>
      <c r="C57" s="33"/>
      <c r="E57"/>
    </row>
    <row r="58" spans="1:5" s="2" customFormat="1" ht="15.75">
      <c r="A58" s="10"/>
      <c r="B58" s="11" t="s">
        <v>79</v>
      </c>
      <c r="C58" s="33"/>
      <c r="E58"/>
    </row>
    <row r="59" spans="1:5" s="2" customFormat="1" ht="15.75">
      <c r="A59" s="8" t="s">
        <v>39</v>
      </c>
      <c r="B59" s="12" t="s">
        <v>36</v>
      </c>
      <c r="C59" s="34">
        <f>SUM(C60:C63)</f>
        <v>15097500</v>
      </c>
      <c r="E59"/>
    </row>
    <row r="60" spans="1:5" s="2" customFormat="1" ht="15.75">
      <c r="A60" s="10"/>
      <c r="B60" s="11" t="s">
        <v>70</v>
      </c>
      <c r="C60" s="33"/>
      <c r="E60"/>
    </row>
    <row r="61" spans="1:5" s="2" customFormat="1" ht="15.75">
      <c r="A61" s="10"/>
      <c r="B61" s="11" t="s">
        <v>75</v>
      </c>
      <c r="C61" s="33"/>
      <c r="E61"/>
    </row>
    <row r="62" spans="1:5" s="2" customFormat="1" ht="15.75">
      <c r="A62" s="10"/>
      <c r="B62" s="11" t="s">
        <v>76</v>
      </c>
      <c r="C62" s="33"/>
      <c r="E62"/>
    </row>
    <row r="63" spans="1:5" s="2" customFormat="1" ht="15.75">
      <c r="A63" s="10"/>
      <c r="B63" s="11" t="s">
        <v>80</v>
      </c>
      <c r="C63" s="33">
        <v>15097500</v>
      </c>
      <c r="E63"/>
    </row>
    <row r="64" spans="1:5" s="2" customFormat="1" ht="15.75">
      <c r="A64" s="30" t="s">
        <v>81</v>
      </c>
      <c r="B64" s="31" t="s">
        <v>82</v>
      </c>
      <c r="C64" s="32">
        <f>C65</f>
        <v>0</v>
      </c>
      <c r="E64"/>
    </row>
    <row r="65" spans="1:5" s="2" customFormat="1" ht="15.75">
      <c r="A65" s="27"/>
      <c r="B65" s="28" t="s">
        <v>68</v>
      </c>
      <c r="C65" s="29">
        <v>0</v>
      </c>
      <c r="E65"/>
    </row>
    <row r="66" spans="1:5" s="2" customFormat="1" ht="15.75">
      <c r="A66" s="5">
        <v>4</v>
      </c>
      <c r="B66" s="6" t="s">
        <v>40</v>
      </c>
      <c r="C66" s="17"/>
      <c r="E66"/>
    </row>
    <row r="67" spans="1:5" s="2" customFormat="1" ht="15.75">
      <c r="A67" s="10" t="s">
        <v>41</v>
      </c>
      <c r="B67" s="11" t="s">
        <v>14</v>
      </c>
      <c r="C67" s="17"/>
      <c r="E67"/>
    </row>
    <row r="68" spans="1:5" s="2" customFormat="1" ht="15.75">
      <c r="A68" s="10" t="s">
        <v>42</v>
      </c>
      <c r="B68" s="11" t="s">
        <v>36</v>
      </c>
      <c r="C68" s="17"/>
      <c r="E68"/>
    </row>
    <row r="69" spans="1:5" s="2" customFormat="1" ht="15.75">
      <c r="A69" s="5">
        <v>5</v>
      </c>
      <c r="B69" s="6" t="s">
        <v>43</v>
      </c>
      <c r="C69" s="17"/>
      <c r="E69"/>
    </row>
    <row r="70" spans="1:5" s="2" customFormat="1" ht="15.75">
      <c r="A70" s="10" t="s">
        <v>44</v>
      </c>
      <c r="B70" s="11" t="s">
        <v>14</v>
      </c>
      <c r="C70" s="17"/>
      <c r="E70"/>
    </row>
    <row r="71" spans="1:5" s="2" customFormat="1" ht="15.75">
      <c r="A71" s="10" t="s">
        <v>45</v>
      </c>
      <c r="B71" s="11" t="s">
        <v>36</v>
      </c>
      <c r="C71" s="17"/>
      <c r="E71"/>
    </row>
    <row r="72" spans="1:5" s="2" customFormat="1" ht="15.75">
      <c r="A72" s="5">
        <v>6</v>
      </c>
      <c r="B72" s="6" t="s">
        <v>46</v>
      </c>
      <c r="C72" s="17"/>
      <c r="E72"/>
    </row>
    <row r="73" spans="1:5" s="2" customFormat="1" ht="15.75">
      <c r="A73" s="10" t="s">
        <v>47</v>
      </c>
      <c r="B73" s="11" t="s">
        <v>14</v>
      </c>
      <c r="C73" s="17"/>
      <c r="E73"/>
    </row>
    <row r="74" spans="1:5" s="2" customFormat="1" ht="15.75">
      <c r="A74" s="10" t="s">
        <v>48</v>
      </c>
      <c r="B74" s="11" t="s">
        <v>36</v>
      </c>
      <c r="C74" s="17"/>
      <c r="E74"/>
    </row>
    <row r="75" spans="1:5" s="2" customFormat="1" ht="15.75">
      <c r="A75" s="5">
        <v>7</v>
      </c>
      <c r="B75" s="6" t="s">
        <v>49</v>
      </c>
      <c r="C75" s="17"/>
      <c r="E75"/>
    </row>
    <row r="76" spans="1:5" s="2" customFormat="1" ht="15.75">
      <c r="A76" s="10" t="s">
        <v>50</v>
      </c>
      <c r="B76" s="11" t="s">
        <v>14</v>
      </c>
      <c r="C76" s="17"/>
      <c r="E76"/>
    </row>
    <row r="77" spans="1:5" s="2" customFormat="1" ht="15.75">
      <c r="A77" s="10" t="s">
        <v>51</v>
      </c>
      <c r="B77" s="11" t="s">
        <v>36</v>
      </c>
      <c r="C77" s="17"/>
      <c r="E77"/>
    </row>
    <row r="78" spans="1:5" s="2" customFormat="1" ht="15.75">
      <c r="A78" s="5">
        <v>8</v>
      </c>
      <c r="B78" s="6" t="s">
        <v>52</v>
      </c>
      <c r="C78" s="17"/>
      <c r="E78"/>
    </row>
    <row r="79" spans="1:5" s="2" customFormat="1" ht="15.75">
      <c r="A79" s="10" t="s">
        <v>53</v>
      </c>
      <c r="B79" s="11" t="s">
        <v>14</v>
      </c>
      <c r="C79" s="17"/>
      <c r="E79"/>
    </row>
    <row r="80" spans="1:5" s="2" customFormat="1" ht="15.75">
      <c r="A80" s="10" t="s">
        <v>54</v>
      </c>
      <c r="B80" s="11" t="s">
        <v>36</v>
      </c>
      <c r="C80" s="17"/>
      <c r="E80"/>
    </row>
    <row r="81" spans="1:5" s="2" customFormat="1" ht="15.75">
      <c r="A81" s="5">
        <v>9</v>
      </c>
      <c r="B81" s="6" t="s">
        <v>55</v>
      </c>
      <c r="C81" s="17"/>
      <c r="E81"/>
    </row>
    <row r="82" spans="1:5" s="2" customFormat="1" ht="15.75">
      <c r="A82" s="10" t="s">
        <v>56</v>
      </c>
      <c r="B82" s="11" t="s">
        <v>14</v>
      </c>
      <c r="C82" s="17"/>
      <c r="E82"/>
    </row>
    <row r="83" spans="1:5" s="2" customFormat="1" ht="15.75">
      <c r="A83" s="10" t="s">
        <v>57</v>
      </c>
      <c r="B83" s="11" t="s">
        <v>36</v>
      </c>
      <c r="C83" s="17"/>
      <c r="E83"/>
    </row>
    <row r="84" spans="1:5" s="2" customFormat="1" ht="15.75">
      <c r="A84" s="5">
        <v>10</v>
      </c>
      <c r="B84" s="6" t="s">
        <v>58</v>
      </c>
      <c r="C84" s="17"/>
      <c r="E84"/>
    </row>
    <row r="85" spans="1:5" s="2" customFormat="1" ht="15.75">
      <c r="A85" s="10" t="s">
        <v>59</v>
      </c>
      <c r="B85" s="11" t="s">
        <v>14</v>
      </c>
      <c r="C85" s="17"/>
      <c r="E85"/>
    </row>
    <row r="86" spans="1:5" s="2" customFormat="1" ht="15.75">
      <c r="A86" s="10" t="s">
        <v>60</v>
      </c>
      <c r="B86" s="11" t="s">
        <v>36</v>
      </c>
      <c r="C86" s="17"/>
      <c r="E86"/>
    </row>
    <row r="87" spans="1:5" s="2" customFormat="1" ht="15.75">
      <c r="A87" s="5" t="s">
        <v>10</v>
      </c>
      <c r="B87" s="6" t="s">
        <v>61</v>
      </c>
      <c r="C87" s="17"/>
      <c r="E87"/>
    </row>
    <row r="88" spans="1:5" s="2" customFormat="1" ht="15.75">
      <c r="A88" s="5">
        <v>1</v>
      </c>
      <c r="B88" s="6" t="s">
        <v>17</v>
      </c>
      <c r="C88" s="17"/>
      <c r="E88"/>
    </row>
    <row r="89" spans="1:5" s="2" customFormat="1" ht="15.75">
      <c r="A89" s="5">
        <v>2</v>
      </c>
      <c r="B89" s="6" t="s">
        <v>27</v>
      </c>
      <c r="C89" s="17"/>
      <c r="E89"/>
    </row>
    <row r="90" spans="1:5" s="2" customFormat="1" ht="15.75">
      <c r="A90" s="5">
        <v>3</v>
      </c>
      <c r="B90" s="6" t="s">
        <v>37</v>
      </c>
      <c r="C90" s="17"/>
      <c r="E90"/>
    </row>
    <row r="91" spans="1:5" s="2" customFormat="1" ht="15.75">
      <c r="A91" s="5">
        <v>4</v>
      </c>
      <c r="B91" s="6" t="s">
        <v>40</v>
      </c>
      <c r="C91" s="17"/>
      <c r="E91"/>
    </row>
    <row r="92" spans="1:5" s="2" customFormat="1" ht="15.75">
      <c r="A92" s="5">
        <v>5</v>
      </c>
      <c r="B92" s="6" t="s">
        <v>43</v>
      </c>
      <c r="C92" s="17"/>
      <c r="E92"/>
    </row>
    <row r="93" spans="1:5" s="2" customFormat="1" ht="15.75">
      <c r="A93" s="5">
        <v>6</v>
      </c>
      <c r="B93" s="6" t="s">
        <v>46</v>
      </c>
      <c r="C93" s="17"/>
      <c r="E93"/>
    </row>
    <row r="94" spans="1:5" s="2" customFormat="1" ht="15.75">
      <c r="A94" s="5">
        <v>7</v>
      </c>
      <c r="B94" s="6" t="s">
        <v>49</v>
      </c>
      <c r="C94" s="17"/>
      <c r="E94"/>
    </row>
    <row r="95" spans="1:5" s="2" customFormat="1" ht="15.75">
      <c r="A95" s="5">
        <v>8</v>
      </c>
      <c r="B95" s="6" t="s">
        <v>52</v>
      </c>
      <c r="C95" s="17"/>
      <c r="E95"/>
    </row>
    <row r="96" spans="1:5" s="2" customFormat="1" ht="15.75">
      <c r="A96" s="5">
        <v>9</v>
      </c>
      <c r="B96" s="6" t="s">
        <v>55</v>
      </c>
      <c r="C96" s="17"/>
      <c r="E96"/>
    </row>
    <row r="97" spans="1:5" s="2" customFormat="1" ht="15.75">
      <c r="A97" s="5">
        <v>10</v>
      </c>
      <c r="B97" s="6" t="s">
        <v>58</v>
      </c>
      <c r="C97" s="17"/>
      <c r="E97"/>
    </row>
    <row r="98" spans="1:5" s="2" customFormat="1" ht="15.75">
      <c r="A98" s="5" t="s">
        <v>20</v>
      </c>
      <c r="B98" s="6" t="s">
        <v>62</v>
      </c>
      <c r="C98" s="17"/>
      <c r="E98"/>
    </row>
    <row r="99" spans="1:5" s="2" customFormat="1" ht="15.75">
      <c r="A99" s="5">
        <v>1</v>
      </c>
      <c r="B99" s="6" t="s">
        <v>17</v>
      </c>
      <c r="C99" s="17"/>
      <c r="E99"/>
    </row>
    <row r="100" spans="1:5" s="2" customFormat="1" ht="15.75">
      <c r="A100" s="5">
        <v>2</v>
      </c>
      <c r="B100" s="6" t="s">
        <v>27</v>
      </c>
      <c r="C100" s="17"/>
      <c r="E100"/>
    </row>
    <row r="101" spans="1:5" s="2" customFormat="1" ht="15.75">
      <c r="A101" s="5">
        <v>3</v>
      </c>
      <c r="B101" s="6" t="s">
        <v>37</v>
      </c>
      <c r="C101" s="17"/>
      <c r="E101"/>
    </row>
    <row r="102" spans="1:5" s="2" customFormat="1" ht="15.75">
      <c r="A102" s="5">
        <v>4</v>
      </c>
      <c r="B102" s="6" t="s">
        <v>40</v>
      </c>
      <c r="C102" s="17"/>
      <c r="E102"/>
    </row>
    <row r="103" spans="1:5" s="2" customFormat="1" ht="15.75">
      <c r="A103" s="5">
        <v>5</v>
      </c>
      <c r="B103" s="6" t="s">
        <v>43</v>
      </c>
      <c r="C103" s="17"/>
      <c r="E103"/>
    </row>
    <row r="104" spans="1:5" s="2" customFormat="1" ht="15.75">
      <c r="A104" s="5">
        <v>6</v>
      </c>
      <c r="B104" s="6" t="s">
        <v>46</v>
      </c>
      <c r="C104" s="17"/>
      <c r="E104"/>
    </row>
    <row r="105" spans="1:5" s="2" customFormat="1" ht="15.75">
      <c r="A105" s="5">
        <v>7</v>
      </c>
      <c r="B105" s="6" t="s">
        <v>49</v>
      </c>
      <c r="C105" s="17"/>
      <c r="E105"/>
    </row>
    <row r="106" spans="1:5" s="2" customFormat="1" ht="15.75">
      <c r="A106" s="5">
        <v>8</v>
      </c>
      <c r="B106" s="6" t="s">
        <v>52</v>
      </c>
      <c r="C106" s="17"/>
      <c r="E106"/>
    </row>
    <row r="107" spans="1:5" s="2" customFormat="1" ht="15.75">
      <c r="A107" s="5">
        <v>9</v>
      </c>
      <c r="B107" s="6" t="s">
        <v>55</v>
      </c>
      <c r="C107" s="17"/>
      <c r="E107"/>
    </row>
    <row r="108" spans="1:5" s="2" customFormat="1" ht="15.75">
      <c r="A108" s="5">
        <v>10</v>
      </c>
      <c r="B108" s="6" t="s">
        <v>58</v>
      </c>
      <c r="C108" s="17"/>
      <c r="E108"/>
    </row>
    <row r="109" spans="1:5" s="2" customFormat="1" ht="15.75">
      <c r="A109" s="20"/>
      <c r="C109" s="4" t="s">
        <v>85</v>
      </c>
      <c r="E109"/>
    </row>
    <row r="110" spans="1:5" s="2" customFormat="1" ht="18.75">
      <c r="A110" s="20"/>
      <c r="C110" s="26" t="s">
        <v>83</v>
      </c>
      <c r="E110"/>
    </row>
    <row r="111" spans="1:5" s="2" customFormat="1" ht="18.75">
      <c r="A111" s="20"/>
      <c r="C111" s="19"/>
      <c r="E111"/>
    </row>
    <row r="112" spans="1:5" s="2" customFormat="1" ht="18.75">
      <c r="A112" s="20"/>
      <c r="C112" s="19"/>
      <c r="E112"/>
    </row>
    <row r="113" spans="1:5" s="2" customFormat="1" ht="18.75">
      <c r="A113" s="20"/>
      <c r="C113" s="19"/>
      <c r="E113"/>
    </row>
    <row r="114" spans="1:5" s="2" customFormat="1" ht="18.75">
      <c r="A114" s="20"/>
      <c r="C114" s="26" t="s">
        <v>87</v>
      </c>
      <c r="E114"/>
    </row>
  </sheetData>
  <sheetProtection formatCells="0" formatColumns="0" formatRows="0" insertColumns="0" insertRows="0" insertHyperlinks="0" deleteColumns="0" deleteRows="0" sort="0" autoFilter="0" pivotTables="0"/>
  <mergeCells count="6">
    <mergeCell ref="A5:C5"/>
    <mergeCell ref="A6:C6"/>
    <mergeCell ref="A1:C1"/>
    <mergeCell ref="A2:B2"/>
    <mergeCell ref="A3:B3"/>
    <mergeCell ref="A4:C4"/>
  </mergeCells>
  <printOptions/>
  <pageMargins left="0.71" right="0.19" top="0.63" bottom="0.39" header="0.31" footer="0.2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114"/>
  <sheetViews>
    <sheetView zoomScalePageLayoutView="0" workbookViewId="0" topLeftCell="A1">
      <selection activeCell="B7" sqref="B7"/>
    </sheetView>
  </sheetViews>
  <sheetFormatPr defaultColWidth="9.00390625" defaultRowHeight="14.25"/>
  <cols>
    <col min="1" max="1" width="6.375" style="20" bestFit="1" customWidth="1"/>
    <col min="2" max="2" width="52.625" style="2" customWidth="1"/>
    <col min="3" max="3" width="26.00390625" style="2" customWidth="1"/>
    <col min="4" max="4" width="9.00390625" style="2" customWidth="1"/>
    <col min="5" max="5" width="9.125" style="0" bestFit="1" customWidth="1"/>
  </cols>
  <sheetData>
    <row r="1" spans="1:5" s="2" customFormat="1" ht="15.75">
      <c r="A1" s="40" t="s">
        <v>64</v>
      </c>
      <c r="B1" s="40"/>
      <c r="C1" s="40"/>
      <c r="E1"/>
    </row>
    <row r="2" spans="1:5" s="2" customFormat="1" ht="15.75">
      <c r="A2" s="42" t="s">
        <v>86</v>
      </c>
      <c r="B2" s="42"/>
      <c r="C2" s="3"/>
      <c r="E2"/>
    </row>
    <row r="3" spans="1:5" s="2" customFormat="1" ht="15.75">
      <c r="A3" s="42" t="s">
        <v>65</v>
      </c>
      <c r="B3" s="42"/>
      <c r="C3" s="3"/>
      <c r="E3"/>
    </row>
    <row r="4" spans="1:5" s="2" customFormat="1" ht="15.75">
      <c r="A4" s="43" t="s">
        <v>91</v>
      </c>
      <c r="B4" s="43"/>
      <c r="C4" s="43"/>
      <c r="E4"/>
    </row>
    <row r="5" spans="1:5" s="2" customFormat="1" ht="15.75">
      <c r="A5" s="40" t="s">
        <v>92</v>
      </c>
      <c r="B5" s="40"/>
      <c r="C5" s="40"/>
      <c r="E5"/>
    </row>
    <row r="6" spans="1:5" s="2" customFormat="1" ht="15.75">
      <c r="A6" s="41"/>
      <c r="B6" s="41"/>
      <c r="C6" s="41"/>
      <c r="E6"/>
    </row>
    <row r="7" spans="1:5" s="2" customFormat="1" ht="15.75">
      <c r="A7" s="21"/>
      <c r="B7" s="3"/>
      <c r="C7" s="14" t="s">
        <v>66</v>
      </c>
      <c r="E7"/>
    </row>
    <row r="8" spans="1:5" s="2" customFormat="1" ht="31.5">
      <c r="A8" s="15" t="s">
        <v>0</v>
      </c>
      <c r="B8" s="16" t="s">
        <v>1</v>
      </c>
      <c r="C8" s="16" t="s">
        <v>63</v>
      </c>
      <c r="E8"/>
    </row>
    <row r="9" spans="1:5" s="2" customFormat="1" ht="15.75">
      <c r="A9" s="22">
        <v>1</v>
      </c>
      <c r="B9" s="23">
        <v>2</v>
      </c>
      <c r="C9" s="23">
        <v>3</v>
      </c>
      <c r="E9"/>
    </row>
    <row r="10" spans="1:5" s="2" customFormat="1" ht="15.75">
      <c r="A10" s="5" t="s">
        <v>2</v>
      </c>
      <c r="B10" s="6" t="s">
        <v>3</v>
      </c>
      <c r="C10" s="7"/>
      <c r="E10"/>
    </row>
    <row r="11" spans="1:5" s="2" customFormat="1" ht="15.75">
      <c r="A11" s="5" t="s">
        <v>4</v>
      </c>
      <c r="B11" s="6" t="s">
        <v>5</v>
      </c>
      <c r="C11" s="24"/>
      <c r="E11"/>
    </row>
    <row r="12" spans="1:5" s="2" customFormat="1" ht="15.75">
      <c r="A12" s="10">
        <v>1</v>
      </c>
      <c r="B12" s="11" t="s">
        <v>6</v>
      </c>
      <c r="C12" s="24"/>
      <c r="E12"/>
    </row>
    <row r="13" spans="1:5" s="2" customFormat="1" ht="15.75">
      <c r="A13" s="10"/>
      <c r="B13" s="11" t="s">
        <v>7</v>
      </c>
      <c r="C13" s="24"/>
      <c r="E13"/>
    </row>
    <row r="14" spans="1:5" s="2" customFormat="1" ht="15.75">
      <c r="A14" s="10"/>
      <c r="B14" s="11" t="s">
        <v>7</v>
      </c>
      <c r="C14" s="25"/>
      <c r="E14"/>
    </row>
    <row r="15" spans="1:5" s="2" customFormat="1" ht="15.75">
      <c r="A15" s="10">
        <v>2</v>
      </c>
      <c r="B15" s="11" t="s">
        <v>8</v>
      </c>
      <c r="C15" s="24"/>
      <c r="E15"/>
    </row>
    <row r="16" spans="1:5" s="2" customFormat="1" ht="15.75">
      <c r="A16" s="10"/>
      <c r="B16" s="11" t="s">
        <v>9</v>
      </c>
      <c r="C16" s="25"/>
      <c r="E16"/>
    </row>
    <row r="17" spans="1:5" s="2" customFormat="1" ht="15.75">
      <c r="A17" s="10"/>
      <c r="B17" s="11" t="s">
        <v>9</v>
      </c>
      <c r="C17" s="24"/>
      <c r="E17"/>
    </row>
    <row r="18" spans="1:5" s="2" customFormat="1" ht="15.75">
      <c r="A18" s="5" t="s">
        <v>10</v>
      </c>
      <c r="B18" s="6" t="s">
        <v>11</v>
      </c>
      <c r="C18" s="24"/>
      <c r="E18"/>
    </row>
    <row r="19" spans="1:5" s="2" customFormat="1" ht="15.75">
      <c r="A19" s="7">
        <v>1</v>
      </c>
      <c r="B19" s="18" t="s">
        <v>12</v>
      </c>
      <c r="C19" s="24"/>
      <c r="E19"/>
    </row>
    <row r="20" spans="1:5" s="2" customFormat="1" ht="15.75">
      <c r="A20" s="10" t="s">
        <v>13</v>
      </c>
      <c r="B20" s="11" t="s">
        <v>14</v>
      </c>
      <c r="C20" s="24"/>
      <c r="E20"/>
    </row>
    <row r="21" spans="1:5" s="2" customFormat="1" ht="15.75">
      <c r="A21" s="10" t="s">
        <v>15</v>
      </c>
      <c r="B21" s="11" t="s">
        <v>16</v>
      </c>
      <c r="C21" s="24"/>
      <c r="E21"/>
    </row>
    <row r="22" spans="1:5" s="2" customFormat="1" ht="15.75">
      <c r="A22" s="7">
        <v>2</v>
      </c>
      <c r="B22" s="18" t="s">
        <v>17</v>
      </c>
      <c r="C22" s="24"/>
      <c r="E22"/>
    </row>
    <row r="23" spans="1:5" s="2" customFormat="1" ht="15.75">
      <c r="A23" s="10" t="s">
        <v>13</v>
      </c>
      <c r="B23" s="11" t="s">
        <v>18</v>
      </c>
      <c r="C23" s="24"/>
      <c r="E23"/>
    </row>
    <row r="24" spans="1:5" s="2" customFormat="1" ht="15.75">
      <c r="A24" s="10" t="s">
        <v>15</v>
      </c>
      <c r="B24" s="11" t="s">
        <v>19</v>
      </c>
      <c r="C24" s="24"/>
      <c r="E24"/>
    </row>
    <row r="25" spans="1:5" s="2" customFormat="1" ht="15.75">
      <c r="A25" s="5" t="s">
        <v>20</v>
      </c>
      <c r="B25" s="6" t="s">
        <v>21</v>
      </c>
      <c r="C25" s="24"/>
      <c r="E25"/>
    </row>
    <row r="26" spans="1:5" s="2" customFormat="1" ht="15.75">
      <c r="A26" s="7">
        <v>1</v>
      </c>
      <c r="B26" s="18" t="s">
        <v>6</v>
      </c>
      <c r="C26" s="24"/>
      <c r="E26"/>
    </row>
    <row r="27" spans="1:5" s="2" customFormat="1" ht="15.75">
      <c r="A27" s="5"/>
      <c r="B27" s="11" t="s">
        <v>7</v>
      </c>
      <c r="C27" s="24"/>
      <c r="E27"/>
    </row>
    <row r="28" spans="1:5" s="2" customFormat="1" ht="15.75">
      <c r="A28" s="5"/>
      <c r="B28" s="11" t="s">
        <v>7</v>
      </c>
      <c r="C28" s="24"/>
      <c r="E28"/>
    </row>
    <row r="29" spans="1:5" s="2" customFormat="1" ht="15.75">
      <c r="A29" s="7">
        <v>2</v>
      </c>
      <c r="B29" s="11" t="s">
        <v>8</v>
      </c>
      <c r="C29" s="24"/>
      <c r="E29"/>
    </row>
    <row r="30" spans="1:5" s="2" customFormat="1" ht="15.75">
      <c r="A30" s="5"/>
      <c r="B30" s="11" t="s">
        <v>9</v>
      </c>
      <c r="C30" s="13"/>
      <c r="E30"/>
    </row>
    <row r="31" spans="1:5" s="2" customFormat="1" ht="15.75">
      <c r="A31" s="10"/>
      <c r="B31" s="11" t="s">
        <v>9</v>
      </c>
      <c r="C31" s="9"/>
      <c r="E31"/>
    </row>
    <row r="32" spans="1:5" s="2" customFormat="1" ht="15.75">
      <c r="A32" s="5" t="s">
        <v>22</v>
      </c>
      <c r="B32" s="6" t="s">
        <v>23</v>
      </c>
      <c r="C32" s="38">
        <f>C33</f>
        <v>96299000</v>
      </c>
      <c r="E32"/>
    </row>
    <row r="33" spans="1:5" s="2" customFormat="1" ht="15.75">
      <c r="A33" s="5" t="s">
        <v>4</v>
      </c>
      <c r="B33" s="6" t="s">
        <v>24</v>
      </c>
      <c r="C33" s="38">
        <f>C44</f>
        <v>96299000</v>
      </c>
      <c r="E33"/>
    </row>
    <row r="34" spans="1:5" s="2" customFormat="1" ht="15.75">
      <c r="A34" s="5">
        <v>1</v>
      </c>
      <c r="B34" s="6" t="s">
        <v>17</v>
      </c>
      <c r="C34" s="17"/>
      <c r="E34"/>
    </row>
    <row r="35" spans="1:5" s="2" customFormat="1" ht="15.75">
      <c r="A35" s="10" t="s">
        <v>25</v>
      </c>
      <c r="B35" s="11" t="s">
        <v>18</v>
      </c>
      <c r="C35" s="17"/>
      <c r="E35"/>
    </row>
    <row r="36" spans="1:5" s="2" customFormat="1" ht="15.75">
      <c r="A36" s="10" t="s">
        <v>26</v>
      </c>
      <c r="B36" s="11" t="s">
        <v>19</v>
      </c>
      <c r="C36" s="17"/>
      <c r="E36"/>
    </row>
    <row r="37" spans="1:5" s="2" customFormat="1" ht="15.75">
      <c r="A37" s="5">
        <v>2</v>
      </c>
      <c r="B37" s="6" t="s">
        <v>27</v>
      </c>
      <c r="C37" s="17"/>
      <c r="E37"/>
    </row>
    <row r="38" spans="1:5" s="2" customFormat="1" ht="15.75">
      <c r="A38" s="10" t="s">
        <v>28</v>
      </c>
      <c r="B38" s="11" t="s">
        <v>29</v>
      </c>
      <c r="C38" s="17"/>
      <c r="E38"/>
    </row>
    <row r="39" spans="1:5" s="2" customFormat="1" ht="15.75">
      <c r="A39" s="8"/>
      <c r="B39" s="12" t="s">
        <v>30</v>
      </c>
      <c r="C39" s="17"/>
      <c r="E39"/>
    </row>
    <row r="40" spans="1:5" s="2" customFormat="1" ht="15.75">
      <c r="A40" s="8"/>
      <c r="B40" s="12" t="s">
        <v>31</v>
      </c>
      <c r="C40" s="17"/>
      <c r="E40"/>
    </row>
    <row r="41" spans="1:5" s="2" customFormat="1" ht="15.75">
      <c r="A41" s="8"/>
      <c r="B41" s="12" t="s">
        <v>32</v>
      </c>
      <c r="C41" s="17"/>
      <c r="E41"/>
    </row>
    <row r="42" spans="1:5" s="2" customFormat="1" ht="15.75">
      <c r="A42" s="10" t="s">
        <v>33</v>
      </c>
      <c r="B42" s="11" t="s">
        <v>34</v>
      </c>
      <c r="C42" s="17"/>
      <c r="E42"/>
    </row>
    <row r="43" spans="1:5" s="2" customFormat="1" ht="15.75">
      <c r="A43" s="10" t="s">
        <v>35</v>
      </c>
      <c r="B43" s="11" t="s">
        <v>36</v>
      </c>
      <c r="C43" s="17"/>
      <c r="E43"/>
    </row>
    <row r="44" spans="1:5" s="2" customFormat="1" ht="15.75">
      <c r="A44" s="5">
        <v>3</v>
      </c>
      <c r="B44" s="6" t="s">
        <v>37</v>
      </c>
      <c r="C44" s="38">
        <f>C45+C59+C64</f>
        <v>96299000</v>
      </c>
      <c r="E44"/>
    </row>
    <row r="45" spans="1:5" s="2" customFormat="1" ht="15.75">
      <c r="A45" s="35" t="s">
        <v>38</v>
      </c>
      <c r="B45" s="36" t="s">
        <v>14</v>
      </c>
      <c r="C45" s="37"/>
      <c r="E45"/>
    </row>
    <row r="46" spans="1:5" s="2" customFormat="1" ht="15.75">
      <c r="A46" s="10"/>
      <c r="B46" s="11" t="s">
        <v>67</v>
      </c>
      <c r="C46" s="33"/>
      <c r="E46"/>
    </row>
    <row r="47" spans="1:5" s="2" customFormat="1" ht="15.75">
      <c r="A47" s="10"/>
      <c r="B47" s="11" t="s">
        <v>68</v>
      </c>
      <c r="C47" s="33"/>
      <c r="E47"/>
    </row>
    <row r="48" spans="1:5" s="2" customFormat="1" ht="15.75">
      <c r="A48" s="10"/>
      <c r="B48" s="11" t="s">
        <v>69</v>
      </c>
      <c r="C48" s="33"/>
      <c r="E48"/>
    </row>
    <row r="49" spans="1:5" s="2" customFormat="1" ht="15.75">
      <c r="A49" s="10"/>
      <c r="B49" s="11" t="s">
        <v>70</v>
      </c>
      <c r="C49" s="33"/>
      <c r="E49"/>
    </row>
    <row r="50" spans="1:5" s="2" customFormat="1" ht="15.75">
      <c r="A50" s="10"/>
      <c r="B50" s="11" t="s">
        <v>71</v>
      </c>
      <c r="C50" s="33"/>
      <c r="E50"/>
    </row>
    <row r="51" spans="1:5" s="2" customFormat="1" ht="15.75">
      <c r="A51" s="10"/>
      <c r="B51" s="11" t="s">
        <v>72</v>
      </c>
      <c r="C51" s="33"/>
      <c r="E51"/>
    </row>
    <row r="52" spans="1:5" s="2" customFormat="1" ht="15.75">
      <c r="A52" s="10"/>
      <c r="B52" s="11" t="s">
        <v>73</v>
      </c>
      <c r="C52" s="33"/>
      <c r="E52"/>
    </row>
    <row r="53" spans="1:5" s="2" customFormat="1" ht="15.75">
      <c r="A53" s="10"/>
      <c r="B53" s="11" t="s">
        <v>74</v>
      </c>
      <c r="C53" s="33"/>
      <c r="E53"/>
    </row>
    <row r="54" spans="1:5" s="2" customFormat="1" ht="15.75">
      <c r="A54" s="10"/>
      <c r="B54" s="11" t="s">
        <v>75</v>
      </c>
      <c r="C54" s="33"/>
      <c r="E54"/>
    </row>
    <row r="55" spans="1:5" s="2" customFormat="1" ht="15.75">
      <c r="A55" s="10"/>
      <c r="B55" s="11" t="s">
        <v>76</v>
      </c>
      <c r="C55" s="33"/>
      <c r="E55"/>
    </row>
    <row r="56" spans="1:5" s="2" customFormat="1" ht="15.75">
      <c r="A56" s="10"/>
      <c r="B56" s="11" t="s">
        <v>77</v>
      </c>
      <c r="C56" s="33"/>
      <c r="E56"/>
    </row>
    <row r="57" spans="1:5" s="2" customFormat="1" ht="15.75">
      <c r="A57" s="10"/>
      <c r="B57" s="11" t="s">
        <v>78</v>
      </c>
      <c r="C57" s="33"/>
      <c r="E57"/>
    </row>
    <row r="58" spans="1:5" s="2" customFormat="1" ht="15.75">
      <c r="A58" s="10"/>
      <c r="B58" s="11" t="s">
        <v>79</v>
      </c>
      <c r="C58" s="33"/>
      <c r="E58"/>
    </row>
    <row r="59" spans="1:5" s="2" customFormat="1" ht="15.75">
      <c r="A59" s="8" t="s">
        <v>39</v>
      </c>
      <c r="B59" s="12" t="s">
        <v>36</v>
      </c>
      <c r="C59" s="34">
        <f>SUM(C60:C63)</f>
        <v>96299000</v>
      </c>
      <c r="E59"/>
    </row>
    <row r="60" spans="1:5" s="2" customFormat="1" ht="15.75">
      <c r="A60" s="10"/>
      <c r="B60" s="11" t="s">
        <v>70</v>
      </c>
      <c r="C60" s="33"/>
      <c r="E60"/>
    </row>
    <row r="61" spans="1:5" s="2" customFormat="1" ht="15.75">
      <c r="A61" s="10"/>
      <c r="B61" s="11" t="s">
        <v>75</v>
      </c>
      <c r="C61" s="33"/>
      <c r="E61"/>
    </row>
    <row r="62" spans="1:5" s="2" customFormat="1" ht="15.75">
      <c r="A62" s="10"/>
      <c r="B62" s="11" t="s">
        <v>76</v>
      </c>
      <c r="C62" s="33"/>
      <c r="E62"/>
    </row>
    <row r="63" spans="1:5" s="2" customFormat="1" ht="15.75">
      <c r="A63" s="10"/>
      <c r="B63" s="11" t="s">
        <v>80</v>
      </c>
      <c r="C63" s="33">
        <v>96299000</v>
      </c>
      <c r="E63"/>
    </row>
    <row r="64" spans="1:5" s="2" customFormat="1" ht="15.75">
      <c r="A64" s="30" t="s">
        <v>81</v>
      </c>
      <c r="B64" s="31" t="s">
        <v>82</v>
      </c>
      <c r="C64" s="32">
        <f>C65</f>
        <v>0</v>
      </c>
      <c r="E64"/>
    </row>
    <row r="65" spans="1:5" s="2" customFormat="1" ht="15.75">
      <c r="A65" s="27"/>
      <c r="B65" s="28" t="s">
        <v>68</v>
      </c>
      <c r="C65" s="29">
        <v>0</v>
      </c>
      <c r="E65"/>
    </row>
    <row r="66" spans="1:5" s="2" customFormat="1" ht="15.75">
      <c r="A66" s="5">
        <v>4</v>
      </c>
      <c r="B66" s="6" t="s">
        <v>40</v>
      </c>
      <c r="C66" s="17"/>
      <c r="E66"/>
    </row>
    <row r="67" spans="1:5" s="2" customFormat="1" ht="15.75">
      <c r="A67" s="10" t="s">
        <v>41</v>
      </c>
      <c r="B67" s="11" t="s">
        <v>14</v>
      </c>
      <c r="C67" s="17"/>
      <c r="E67"/>
    </row>
    <row r="68" spans="1:5" s="2" customFormat="1" ht="15.75">
      <c r="A68" s="10" t="s">
        <v>42</v>
      </c>
      <c r="B68" s="11" t="s">
        <v>36</v>
      </c>
      <c r="C68" s="17"/>
      <c r="E68"/>
    </row>
    <row r="69" spans="1:5" s="2" customFormat="1" ht="15.75">
      <c r="A69" s="5">
        <v>5</v>
      </c>
      <c r="B69" s="6" t="s">
        <v>43</v>
      </c>
      <c r="C69" s="17"/>
      <c r="E69"/>
    </row>
    <row r="70" spans="1:5" s="2" customFormat="1" ht="15.75">
      <c r="A70" s="10" t="s">
        <v>44</v>
      </c>
      <c r="B70" s="11" t="s">
        <v>14</v>
      </c>
      <c r="C70" s="17"/>
      <c r="E70"/>
    </row>
    <row r="71" spans="1:5" s="2" customFormat="1" ht="15.75">
      <c r="A71" s="10" t="s">
        <v>45</v>
      </c>
      <c r="B71" s="11" t="s">
        <v>36</v>
      </c>
      <c r="C71" s="17"/>
      <c r="E71"/>
    </row>
    <row r="72" spans="1:5" s="2" customFormat="1" ht="15.75">
      <c r="A72" s="5">
        <v>6</v>
      </c>
      <c r="B72" s="6" t="s">
        <v>46</v>
      </c>
      <c r="C72" s="17"/>
      <c r="E72"/>
    </row>
    <row r="73" spans="1:5" s="2" customFormat="1" ht="15.75">
      <c r="A73" s="10" t="s">
        <v>47</v>
      </c>
      <c r="B73" s="11" t="s">
        <v>14</v>
      </c>
      <c r="C73" s="17"/>
      <c r="E73"/>
    </row>
    <row r="74" spans="1:5" s="2" customFormat="1" ht="15.75">
      <c r="A74" s="10" t="s">
        <v>48</v>
      </c>
      <c r="B74" s="11" t="s">
        <v>36</v>
      </c>
      <c r="C74" s="17"/>
      <c r="E74"/>
    </row>
    <row r="75" spans="1:5" s="2" customFormat="1" ht="15.75">
      <c r="A75" s="5">
        <v>7</v>
      </c>
      <c r="B75" s="6" t="s">
        <v>49</v>
      </c>
      <c r="C75" s="17"/>
      <c r="E75"/>
    </row>
    <row r="76" spans="1:5" s="2" customFormat="1" ht="15.75">
      <c r="A76" s="10" t="s">
        <v>50</v>
      </c>
      <c r="B76" s="11" t="s">
        <v>14</v>
      </c>
      <c r="C76" s="17"/>
      <c r="E76"/>
    </row>
    <row r="77" spans="1:5" s="2" customFormat="1" ht="15.75">
      <c r="A77" s="10" t="s">
        <v>51</v>
      </c>
      <c r="B77" s="11" t="s">
        <v>36</v>
      </c>
      <c r="C77" s="17"/>
      <c r="E77"/>
    </row>
    <row r="78" spans="1:5" s="2" customFormat="1" ht="15.75">
      <c r="A78" s="5">
        <v>8</v>
      </c>
      <c r="B78" s="6" t="s">
        <v>52</v>
      </c>
      <c r="C78" s="17"/>
      <c r="E78"/>
    </row>
    <row r="79" spans="1:5" s="2" customFormat="1" ht="15.75">
      <c r="A79" s="10" t="s">
        <v>53</v>
      </c>
      <c r="B79" s="11" t="s">
        <v>14</v>
      </c>
      <c r="C79" s="17"/>
      <c r="E79"/>
    </row>
    <row r="80" spans="1:5" s="2" customFormat="1" ht="15.75">
      <c r="A80" s="10" t="s">
        <v>54</v>
      </c>
      <c r="B80" s="11" t="s">
        <v>36</v>
      </c>
      <c r="C80" s="17"/>
      <c r="E80"/>
    </row>
    <row r="81" spans="1:5" s="2" customFormat="1" ht="15.75">
      <c r="A81" s="5">
        <v>9</v>
      </c>
      <c r="B81" s="6" t="s">
        <v>55</v>
      </c>
      <c r="C81" s="17"/>
      <c r="E81"/>
    </row>
    <row r="82" spans="1:5" s="2" customFormat="1" ht="15.75">
      <c r="A82" s="10" t="s">
        <v>56</v>
      </c>
      <c r="B82" s="11" t="s">
        <v>14</v>
      </c>
      <c r="C82" s="17"/>
      <c r="E82"/>
    </row>
    <row r="83" spans="1:5" s="2" customFormat="1" ht="15.75">
      <c r="A83" s="10" t="s">
        <v>57</v>
      </c>
      <c r="B83" s="11" t="s">
        <v>36</v>
      </c>
      <c r="C83" s="17"/>
      <c r="E83"/>
    </row>
    <row r="84" spans="1:5" s="2" customFormat="1" ht="15.75">
      <c r="A84" s="5">
        <v>10</v>
      </c>
      <c r="B84" s="6" t="s">
        <v>58</v>
      </c>
      <c r="C84" s="17"/>
      <c r="E84"/>
    </row>
    <row r="85" spans="1:5" s="2" customFormat="1" ht="15.75">
      <c r="A85" s="10" t="s">
        <v>59</v>
      </c>
      <c r="B85" s="11" t="s">
        <v>14</v>
      </c>
      <c r="C85" s="17"/>
      <c r="E85"/>
    </row>
    <row r="86" spans="1:5" s="2" customFormat="1" ht="15.75">
      <c r="A86" s="10" t="s">
        <v>60</v>
      </c>
      <c r="B86" s="11" t="s">
        <v>36</v>
      </c>
      <c r="C86" s="17"/>
      <c r="E86"/>
    </row>
    <row r="87" spans="1:5" s="2" customFormat="1" ht="15.75">
      <c r="A87" s="5" t="s">
        <v>10</v>
      </c>
      <c r="B87" s="6" t="s">
        <v>61</v>
      </c>
      <c r="C87" s="17"/>
      <c r="E87"/>
    </row>
    <row r="88" spans="1:5" s="2" customFormat="1" ht="15.75">
      <c r="A88" s="5">
        <v>1</v>
      </c>
      <c r="B88" s="6" t="s">
        <v>17</v>
      </c>
      <c r="C88" s="17"/>
      <c r="E88"/>
    </row>
    <row r="89" spans="1:5" s="2" customFormat="1" ht="15.75">
      <c r="A89" s="5">
        <v>2</v>
      </c>
      <c r="B89" s="6" t="s">
        <v>27</v>
      </c>
      <c r="C89" s="17"/>
      <c r="E89"/>
    </row>
    <row r="90" spans="1:5" s="2" customFormat="1" ht="15.75">
      <c r="A90" s="5">
        <v>3</v>
      </c>
      <c r="B90" s="6" t="s">
        <v>37</v>
      </c>
      <c r="C90" s="17"/>
      <c r="E90"/>
    </row>
    <row r="91" spans="1:5" s="2" customFormat="1" ht="15.75">
      <c r="A91" s="5">
        <v>4</v>
      </c>
      <c r="B91" s="6" t="s">
        <v>40</v>
      </c>
      <c r="C91" s="17"/>
      <c r="E91"/>
    </row>
    <row r="92" spans="1:5" s="2" customFormat="1" ht="15.75">
      <c r="A92" s="5">
        <v>5</v>
      </c>
      <c r="B92" s="6" t="s">
        <v>43</v>
      </c>
      <c r="C92" s="17"/>
      <c r="E92"/>
    </row>
    <row r="93" spans="1:5" s="2" customFormat="1" ht="15.75">
      <c r="A93" s="5">
        <v>6</v>
      </c>
      <c r="B93" s="6" t="s">
        <v>46</v>
      </c>
      <c r="C93" s="17"/>
      <c r="E93"/>
    </row>
    <row r="94" spans="1:5" s="2" customFormat="1" ht="15.75">
      <c r="A94" s="5">
        <v>7</v>
      </c>
      <c r="B94" s="6" t="s">
        <v>49</v>
      </c>
      <c r="C94" s="17"/>
      <c r="E94"/>
    </row>
    <row r="95" spans="1:5" s="2" customFormat="1" ht="15.75">
      <c r="A95" s="5">
        <v>8</v>
      </c>
      <c r="B95" s="6" t="s">
        <v>52</v>
      </c>
      <c r="C95" s="17"/>
      <c r="E95"/>
    </row>
    <row r="96" spans="1:5" s="2" customFormat="1" ht="15.75">
      <c r="A96" s="5">
        <v>9</v>
      </c>
      <c r="B96" s="6" t="s">
        <v>55</v>
      </c>
      <c r="C96" s="17"/>
      <c r="E96"/>
    </row>
    <row r="97" spans="1:5" s="2" customFormat="1" ht="15.75">
      <c r="A97" s="5">
        <v>10</v>
      </c>
      <c r="B97" s="6" t="s">
        <v>58</v>
      </c>
      <c r="C97" s="17"/>
      <c r="E97"/>
    </row>
    <row r="98" spans="1:5" s="2" customFormat="1" ht="15.75">
      <c r="A98" s="5" t="s">
        <v>20</v>
      </c>
      <c r="B98" s="6" t="s">
        <v>62</v>
      </c>
      <c r="C98" s="17"/>
      <c r="E98"/>
    </row>
    <row r="99" spans="1:5" s="2" customFormat="1" ht="15.75">
      <c r="A99" s="5">
        <v>1</v>
      </c>
      <c r="B99" s="6" t="s">
        <v>17</v>
      </c>
      <c r="C99" s="17"/>
      <c r="E99"/>
    </row>
    <row r="100" spans="1:5" s="2" customFormat="1" ht="15.75">
      <c r="A100" s="5">
        <v>2</v>
      </c>
      <c r="B100" s="6" t="s">
        <v>27</v>
      </c>
      <c r="C100" s="17"/>
      <c r="E100"/>
    </row>
    <row r="101" spans="1:5" s="2" customFormat="1" ht="15.75">
      <c r="A101" s="5">
        <v>3</v>
      </c>
      <c r="B101" s="6" t="s">
        <v>37</v>
      </c>
      <c r="C101" s="17"/>
      <c r="E101"/>
    </row>
    <row r="102" spans="1:5" s="2" customFormat="1" ht="15.75">
      <c r="A102" s="5">
        <v>4</v>
      </c>
      <c r="B102" s="6" t="s">
        <v>40</v>
      </c>
      <c r="C102" s="17"/>
      <c r="E102"/>
    </row>
    <row r="103" spans="1:5" s="2" customFormat="1" ht="15.75">
      <c r="A103" s="5">
        <v>5</v>
      </c>
      <c r="B103" s="6" t="s">
        <v>43</v>
      </c>
      <c r="C103" s="17"/>
      <c r="E103"/>
    </row>
    <row r="104" spans="1:5" s="2" customFormat="1" ht="15.75">
      <c r="A104" s="5">
        <v>6</v>
      </c>
      <c r="B104" s="6" t="s">
        <v>46</v>
      </c>
      <c r="C104" s="17"/>
      <c r="E104"/>
    </row>
    <row r="105" spans="1:5" s="2" customFormat="1" ht="15.75">
      <c r="A105" s="5">
        <v>7</v>
      </c>
      <c r="B105" s="6" t="s">
        <v>49</v>
      </c>
      <c r="C105" s="17"/>
      <c r="E105"/>
    </row>
    <row r="106" spans="1:5" s="2" customFormat="1" ht="15.75">
      <c r="A106" s="5">
        <v>8</v>
      </c>
      <c r="B106" s="6" t="s">
        <v>52</v>
      </c>
      <c r="C106" s="17"/>
      <c r="E106"/>
    </row>
    <row r="107" spans="1:5" s="2" customFormat="1" ht="15.75">
      <c r="A107" s="5">
        <v>9</v>
      </c>
      <c r="B107" s="6" t="s">
        <v>55</v>
      </c>
      <c r="C107" s="17"/>
      <c r="E107"/>
    </row>
    <row r="108" spans="1:5" s="2" customFormat="1" ht="15.75">
      <c r="A108" s="5">
        <v>10</v>
      </c>
      <c r="B108" s="6" t="s">
        <v>58</v>
      </c>
      <c r="C108" s="17"/>
      <c r="E108"/>
    </row>
    <row r="109" spans="1:5" s="2" customFormat="1" ht="15.75">
      <c r="A109" s="20"/>
      <c r="C109" s="4" t="s">
        <v>90</v>
      </c>
      <c r="E109"/>
    </row>
    <row r="110" spans="1:5" s="2" customFormat="1" ht="18.75">
      <c r="A110" s="20"/>
      <c r="C110" s="26" t="s">
        <v>83</v>
      </c>
      <c r="E110"/>
    </row>
    <row r="111" spans="1:5" s="2" customFormat="1" ht="18.75">
      <c r="A111" s="20"/>
      <c r="C111" s="19"/>
      <c r="E111"/>
    </row>
    <row r="112" spans="1:5" s="2" customFormat="1" ht="18.75">
      <c r="A112" s="20"/>
      <c r="C112" s="19"/>
      <c r="E112"/>
    </row>
    <row r="113" spans="1:5" s="2" customFormat="1" ht="18.75">
      <c r="A113" s="20"/>
      <c r="C113" s="19"/>
      <c r="E113"/>
    </row>
    <row r="114" spans="1:5" s="2" customFormat="1" ht="18.75">
      <c r="A114" s="20"/>
      <c r="C114" s="26" t="s">
        <v>87</v>
      </c>
      <c r="E114"/>
    </row>
  </sheetData>
  <sheetProtection formatCells="0" formatColumns="0" formatRows="0" insertColumns="0" insertRows="0" insertHyperlinks="0" deleteColumns="0" deleteRows="0" sort="0" autoFilter="0" pivotTables="0"/>
  <mergeCells count="6">
    <mergeCell ref="A1:C1"/>
    <mergeCell ref="A2:B2"/>
    <mergeCell ref="A3:B3"/>
    <mergeCell ref="A4:C4"/>
    <mergeCell ref="A5:C5"/>
    <mergeCell ref="A6:C6"/>
  </mergeCells>
  <printOptions/>
  <pageMargins left="0.71" right="0.19" top="0.63" bottom="0.39" header="0.31" footer="0.2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120"/>
  <sheetViews>
    <sheetView tabSelected="1" zoomScalePageLayoutView="0" workbookViewId="0" topLeftCell="A76">
      <selection activeCell="F41" sqref="F41"/>
    </sheetView>
  </sheetViews>
  <sheetFormatPr defaultColWidth="9.00390625" defaultRowHeight="14.25"/>
  <cols>
    <col min="1" max="1" width="4.375" style="1" bestFit="1" customWidth="1"/>
    <col min="2" max="2" width="38.75390625" style="1" customWidth="1"/>
    <col min="3" max="3" width="12.875" style="1" customWidth="1"/>
    <col min="4" max="4" width="14.00390625" style="1" customWidth="1"/>
    <col min="5" max="5" width="12.25390625" style="1" customWidth="1"/>
    <col min="6" max="6" width="13.625" style="1" customWidth="1"/>
    <col min="7" max="7" width="9.00390625" style="1" customWidth="1"/>
    <col min="8" max="8" width="9.125" style="0" bestFit="1" customWidth="1"/>
    <col min="10" max="10" width="10.875" style="0" bestFit="1" customWidth="1"/>
  </cols>
  <sheetData>
    <row r="1" spans="1:8" ht="15.75">
      <c r="A1" s="41" t="s">
        <v>93</v>
      </c>
      <c r="B1" s="41"/>
      <c r="C1" s="41"/>
      <c r="D1" s="41"/>
      <c r="E1" s="41"/>
      <c r="F1" s="41"/>
      <c r="G1" s="44"/>
      <c r="H1" s="44"/>
    </row>
    <row r="2" spans="1:8" ht="16.5">
      <c r="A2" s="42" t="s">
        <v>88</v>
      </c>
      <c r="B2" s="42"/>
      <c r="C2" s="45" t="s">
        <v>94</v>
      </c>
      <c r="D2" s="45"/>
      <c r="E2" s="45"/>
      <c r="F2" s="45"/>
      <c r="G2" s="3"/>
      <c r="H2" s="3"/>
    </row>
    <row r="3" spans="1:8" ht="16.5" customHeight="1">
      <c r="A3" s="42" t="s">
        <v>65</v>
      </c>
      <c r="B3" s="42"/>
      <c r="C3" s="46" t="s">
        <v>95</v>
      </c>
      <c r="D3" s="46"/>
      <c r="E3" s="46"/>
      <c r="F3" s="46"/>
      <c r="G3" s="3"/>
      <c r="H3" s="3"/>
    </row>
    <row r="4" spans="1:8" ht="9.75" customHeight="1">
      <c r="A4" s="39"/>
      <c r="B4" s="39"/>
      <c r="C4" s="47"/>
      <c r="D4" s="47"/>
      <c r="E4" s="47"/>
      <c r="F4" s="47"/>
      <c r="G4" s="3"/>
      <c r="H4" s="3"/>
    </row>
    <row r="5" spans="1:8" ht="18.75">
      <c r="A5" s="39"/>
      <c r="B5" s="39"/>
      <c r="C5" s="48" t="s">
        <v>112</v>
      </c>
      <c r="D5" s="48"/>
      <c r="E5" s="48"/>
      <c r="F5" s="48"/>
      <c r="G5" s="3"/>
      <c r="H5" s="3"/>
    </row>
    <row r="6" spans="1:8" ht="18" customHeight="1">
      <c r="A6" s="43" t="s">
        <v>123</v>
      </c>
      <c r="B6" s="43"/>
      <c r="C6" s="43"/>
      <c r="D6" s="43"/>
      <c r="E6" s="43"/>
      <c r="F6" s="43"/>
      <c r="G6" s="3"/>
      <c r="H6" s="3"/>
    </row>
    <row r="7" spans="1:8" ht="15.75">
      <c r="A7" s="41" t="s">
        <v>96</v>
      </c>
      <c r="B7" s="41"/>
      <c r="C7" s="41"/>
      <c r="D7" s="41"/>
      <c r="E7" s="41"/>
      <c r="F7" s="41"/>
      <c r="G7" s="3"/>
      <c r="H7" s="3"/>
    </row>
    <row r="8" spans="1:8" ht="15.75">
      <c r="A8" s="41" t="s">
        <v>97</v>
      </c>
      <c r="B8" s="41"/>
      <c r="C8" s="41"/>
      <c r="D8" s="41"/>
      <c r="E8" s="41"/>
      <c r="F8" s="41"/>
      <c r="G8" s="3"/>
      <c r="H8" s="3"/>
    </row>
    <row r="9" spans="1:8" ht="37.5" customHeight="1">
      <c r="A9" s="49" t="s">
        <v>98</v>
      </c>
      <c r="B9" s="50"/>
      <c r="C9" s="50"/>
      <c r="D9" s="50"/>
      <c r="E9" s="50"/>
      <c r="F9" s="50"/>
      <c r="G9" s="3"/>
      <c r="H9" s="3"/>
    </row>
    <row r="10" spans="1:8" ht="52.5" customHeight="1">
      <c r="A10" s="51" t="s">
        <v>99</v>
      </c>
      <c r="B10" s="52"/>
      <c r="C10" s="52"/>
      <c r="D10" s="52"/>
      <c r="E10" s="52"/>
      <c r="F10" s="52"/>
      <c r="G10" s="3"/>
      <c r="H10" s="3"/>
    </row>
    <row r="11" spans="1:8" ht="16.5">
      <c r="A11" s="53" t="s">
        <v>113</v>
      </c>
      <c r="B11" s="53"/>
      <c r="C11" s="53"/>
      <c r="D11" s="53"/>
      <c r="E11" s="53"/>
      <c r="F11" s="53"/>
      <c r="G11" s="3"/>
      <c r="H11" s="3"/>
    </row>
    <row r="12" spans="1:8" ht="15.75" customHeight="1">
      <c r="A12" s="4"/>
      <c r="B12" s="4"/>
      <c r="C12" s="4"/>
      <c r="D12" s="4"/>
      <c r="E12" s="54" t="s">
        <v>100</v>
      </c>
      <c r="F12" s="54"/>
      <c r="G12" s="4"/>
      <c r="H12" s="3"/>
    </row>
    <row r="13" spans="1:8" s="19" customFormat="1" ht="67.5" customHeight="1">
      <c r="A13" s="55" t="s">
        <v>0</v>
      </c>
      <c r="B13" s="56" t="s">
        <v>1</v>
      </c>
      <c r="C13" s="55" t="s">
        <v>101</v>
      </c>
      <c r="D13" s="55" t="s">
        <v>119</v>
      </c>
      <c r="E13" s="55" t="s">
        <v>120</v>
      </c>
      <c r="F13" s="55" t="s">
        <v>121</v>
      </c>
      <c r="G13" s="4"/>
      <c r="H13" s="4"/>
    </row>
    <row r="14" spans="1:8" ht="15.75">
      <c r="A14" s="57">
        <v>1</v>
      </c>
      <c r="B14" s="57">
        <v>2</v>
      </c>
      <c r="C14" s="57">
        <v>3</v>
      </c>
      <c r="D14" s="57">
        <v>4</v>
      </c>
      <c r="E14" s="57">
        <v>5</v>
      </c>
      <c r="F14" s="57">
        <v>6</v>
      </c>
      <c r="G14" s="3"/>
      <c r="H14" s="3"/>
    </row>
    <row r="15" spans="1:8" ht="15.75">
      <c r="A15" s="5" t="s">
        <v>2</v>
      </c>
      <c r="B15" s="6" t="s">
        <v>3</v>
      </c>
      <c r="C15" s="7"/>
      <c r="D15" s="8"/>
      <c r="E15" s="8"/>
      <c r="F15" s="8"/>
      <c r="G15" s="3"/>
      <c r="H15" s="3"/>
    </row>
    <row r="16" spans="1:8" ht="15.75">
      <c r="A16" s="5" t="s">
        <v>4</v>
      </c>
      <c r="B16" s="6" t="s">
        <v>5</v>
      </c>
      <c r="C16" s="82">
        <f>C18</f>
        <v>116493750</v>
      </c>
      <c r="D16" s="65">
        <f>D18</f>
        <v>107615000</v>
      </c>
      <c r="E16" s="9"/>
      <c r="F16" s="9"/>
      <c r="G16" s="3"/>
      <c r="H16" s="3"/>
    </row>
    <row r="17" spans="1:8" ht="15.75">
      <c r="A17" s="10">
        <v>1</v>
      </c>
      <c r="B17" s="11" t="s">
        <v>6</v>
      </c>
      <c r="C17" s="59"/>
      <c r="D17" s="9"/>
      <c r="E17" s="9"/>
      <c r="F17" s="9"/>
      <c r="G17" s="3"/>
      <c r="H17" s="3"/>
    </row>
    <row r="18" spans="1:8" ht="15.75">
      <c r="A18" s="10"/>
      <c r="B18" s="11" t="s">
        <v>114</v>
      </c>
      <c r="C18" s="81">
        <v>116493750</v>
      </c>
      <c r="D18" s="33">
        <v>107615000</v>
      </c>
      <c r="E18" s="80">
        <v>0.92</v>
      </c>
      <c r="F18" s="9"/>
      <c r="G18" s="3"/>
      <c r="H18" s="3"/>
    </row>
    <row r="19" spans="1:8" ht="15.75">
      <c r="A19" s="10"/>
      <c r="B19" s="11"/>
      <c r="C19" s="59"/>
      <c r="D19" s="9"/>
      <c r="E19" s="9"/>
      <c r="F19" s="9"/>
      <c r="G19" s="3"/>
      <c r="H19" s="3"/>
    </row>
    <row r="20" spans="1:8" ht="15.75">
      <c r="A20" s="10">
        <v>2</v>
      </c>
      <c r="B20" s="11" t="s">
        <v>8</v>
      </c>
      <c r="C20" s="59"/>
      <c r="D20" s="9"/>
      <c r="E20" s="9"/>
      <c r="F20" s="9"/>
      <c r="G20" s="3"/>
      <c r="H20" s="3"/>
    </row>
    <row r="21" spans="1:8" ht="15.75">
      <c r="A21" s="10"/>
      <c r="B21" s="11" t="s">
        <v>115</v>
      </c>
      <c r="C21" s="61"/>
      <c r="D21" s="9"/>
      <c r="E21" s="9"/>
      <c r="F21" s="9"/>
      <c r="G21" s="3"/>
      <c r="H21" s="3"/>
    </row>
    <row r="22" spans="1:8" ht="15.75">
      <c r="A22" s="10"/>
      <c r="B22" s="11" t="s">
        <v>116</v>
      </c>
      <c r="C22" s="61"/>
      <c r="D22" s="9"/>
      <c r="E22" s="9"/>
      <c r="F22" s="9"/>
      <c r="G22" s="3"/>
      <c r="H22" s="3"/>
    </row>
    <row r="23" spans="1:8" ht="15.75">
      <c r="A23" s="10"/>
      <c r="B23" s="11" t="s">
        <v>117</v>
      </c>
      <c r="C23" s="61"/>
      <c r="D23" s="9"/>
      <c r="E23" s="9"/>
      <c r="F23" s="9"/>
      <c r="G23" s="3"/>
      <c r="H23" s="3"/>
    </row>
    <row r="24" spans="1:8" ht="15.75">
      <c r="A24" s="10"/>
      <c r="B24" s="11" t="s">
        <v>118</v>
      </c>
      <c r="C24" s="59"/>
      <c r="D24" s="9"/>
      <c r="E24" s="9"/>
      <c r="F24" s="9"/>
      <c r="G24" s="3"/>
      <c r="H24" s="3"/>
    </row>
    <row r="25" spans="1:8" ht="15.75">
      <c r="A25" s="5" t="s">
        <v>10</v>
      </c>
      <c r="B25" s="6" t="s">
        <v>11</v>
      </c>
      <c r="C25" s="59"/>
      <c r="D25" s="9"/>
      <c r="E25" s="9"/>
      <c r="F25" s="9"/>
      <c r="G25" s="3"/>
      <c r="H25" s="3"/>
    </row>
    <row r="26" spans="1:8" ht="15.75">
      <c r="A26" s="7">
        <v>1</v>
      </c>
      <c r="B26" s="18" t="s">
        <v>12</v>
      </c>
      <c r="C26" s="59"/>
      <c r="D26" s="9"/>
      <c r="E26" s="9"/>
      <c r="F26" s="9"/>
      <c r="G26" s="3"/>
      <c r="H26" s="3"/>
    </row>
    <row r="27" spans="1:8" ht="15.75">
      <c r="A27" s="10" t="s">
        <v>13</v>
      </c>
      <c r="B27" s="11" t="s">
        <v>14</v>
      </c>
      <c r="C27" s="58"/>
      <c r="D27" s="9"/>
      <c r="E27" s="9"/>
      <c r="F27" s="9"/>
      <c r="G27" s="3"/>
      <c r="H27" s="3"/>
    </row>
    <row r="28" spans="1:8" ht="15.75">
      <c r="A28" s="10" t="s">
        <v>15</v>
      </c>
      <c r="B28" s="11" t="s">
        <v>16</v>
      </c>
      <c r="C28" s="59"/>
      <c r="D28" s="9"/>
      <c r="E28" s="9"/>
      <c r="F28" s="9"/>
      <c r="G28" s="3"/>
      <c r="H28" s="3"/>
    </row>
    <row r="29" spans="1:8" ht="15.75">
      <c r="A29" s="7">
        <v>2</v>
      </c>
      <c r="B29" s="18" t="s">
        <v>17</v>
      </c>
      <c r="C29" s="60"/>
      <c r="D29" s="9"/>
      <c r="E29" s="9"/>
      <c r="F29" s="9"/>
      <c r="G29" s="3"/>
      <c r="H29" s="3"/>
    </row>
    <row r="30" spans="1:8" ht="15.75">
      <c r="A30" s="10" t="s">
        <v>13</v>
      </c>
      <c r="B30" s="11" t="s">
        <v>18</v>
      </c>
      <c r="C30" s="59"/>
      <c r="D30" s="9"/>
      <c r="E30" s="9"/>
      <c r="F30" s="9"/>
      <c r="G30" s="3"/>
      <c r="H30" s="3"/>
    </row>
    <row r="31" spans="1:8" ht="15.75">
      <c r="A31" s="10" t="s">
        <v>15</v>
      </c>
      <c r="B31" s="11" t="s">
        <v>19</v>
      </c>
      <c r="C31" s="60"/>
      <c r="D31" s="9"/>
      <c r="E31" s="9"/>
      <c r="F31" s="9"/>
      <c r="G31" s="3"/>
      <c r="H31" s="3"/>
    </row>
    <row r="32" spans="1:8" ht="15.75">
      <c r="A32" s="5" t="s">
        <v>20</v>
      </c>
      <c r="B32" s="6" t="s">
        <v>21</v>
      </c>
      <c r="C32" s="59"/>
      <c r="D32" s="9"/>
      <c r="E32" s="9"/>
      <c r="F32" s="9"/>
      <c r="G32" s="3"/>
      <c r="H32" s="3"/>
    </row>
    <row r="33" spans="1:8" ht="15.75">
      <c r="A33" s="7">
        <v>1</v>
      </c>
      <c r="B33" s="18" t="s">
        <v>6</v>
      </c>
      <c r="C33" s="7"/>
      <c r="D33" s="9"/>
      <c r="E33" s="9"/>
      <c r="F33" s="9"/>
      <c r="G33" s="3"/>
      <c r="H33" s="3"/>
    </row>
    <row r="34" spans="1:8" ht="15.75">
      <c r="A34" s="5"/>
      <c r="B34" s="11" t="s">
        <v>7</v>
      </c>
      <c r="C34" s="61"/>
      <c r="D34" s="9"/>
      <c r="E34" s="9"/>
      <c r="F34" s="9"/>
      <c r="G34" s="3"/>
      <c r="H34" s="3"/>
    </row>
    <row r="35" spans="1:8" ht="15.75">
      <c r="A35" s="5"/>
      <c r="B35" s="11" t="s">
        <v>7</v>
      </c>
      <c r="C35" s="62"/>
      <c r="D35" s="9"/>
      <c r="E35" s="9"/>
      <c r="F35" s="9"/>
      <c r="G35" s="3"/>
      <c r="H35" s="3"/>
    </row>
    <row r="36" spans="1:8" ht="15.75">
      <c r="A36" s="7">
        <v>2</v>
      </c>
      <c r="B36" s="11" t="s">
        <v>8</v>
      </c>
      <c r="C36" s="62"/>
      <c r="D36" s="9"/>
      <c r="E36" s="9"/>
      <c r="F36" s="9"/>
      <c r="G36" s="3"/>
      <c r="H36" s="3"/>
    </row>
    <row r="37" spans="1:8" ht="15.75">
      <c r="A37" s="5"/>
      <c r="B37" s="11" t="s">
        <v>9</v>
      </c>
      <c r="C37" s="60"/>
      <c r="D37" s="9"/>
      <c r="E37" s="9"/>
      <c r="F37" s="9"/>
      <c r="G37" s="3"/>
      <c r="H37" s="3"/>
    </row>
    <row r="38" spans="1:8" ht="15.75">
      <c r="A38" s="10"/>
      <c r="B38" s="11" t="s">
        <v>9</v>
      </c>
      <c r="C38" s="63"/>
      <c r="D38" s="9"/>
      <c r="E38" s="9"/>
      <c r="F38" s="9"/>
      <c r="G38" s="3"/>
      <c r="H38" s="3"/>
    </row>
    <row r="39" spans="1:8" ht="15.75">
      <c r="A39" s="5" t="s">
        <v>22</v>
      </c>
      <c r="B39" s="6" t="s">
        <v>23</v>
      </c>
      <c r="C39" s="64">
        <f>C40</f>
        <v>1385425000</v>
      </c>
      <c r="D39" s="65">
        <f>D40</f>
        <v>1535874710</v>
      </c>
      <c r="E39" s="25">
        <f>D39/C39*100</f>
        <v>110.85946261977371</v>
      </c>
      <c r="F39" s="66">
        <v>114.8</v>
      </c>
      <c r="G39" s="3"/>
      <c r="H39" s="3"/>
    </row>
    <row r="40" spans="1:8" ht="15.75">
      <c r="A40" s="5" t="s">
        <v>4</v>
      </c>
      <c r="B40" s="6" t="s">
        <v>24</v>
      </c>
      <c r="C40" s="64">
        <f>C41+C44+C51</f>
        <v>1385425000</v>
      </c>
      <c r="D40" s="67">
        <f>D41+D44+D51</f>
        <v>1535874710</v>
      </c>
      <c r="E40" s="25">
        <f>D40/C40*100</f>
        <v>110.85946261977371</v>
      </c>
      <c r="F40" s="66">
        <v>114.8</v>
      </c>
      <c r="G40" s="3"/>
      <c r="H40" s="3"/>
    </row>
    <row r="41" spans="1:8" ht="15.75">
      <c r="A41" s="5">
        <v>1</v>
      </c>
      <c r="B41" s="6" t="s">
        <v>17</v>
      </c>
      <c r="C41" s="63"/>
      <c r="D41" s="9"/>
      <c r="E41" s="9"/>
      <c r="F41" s="9"/>
      <c r="G41" s="3"/>
      <c r="H41" s="3"/>
    </row>
    <row r="42" spans="1:8" ht="15.75">
      <c r="A42" s="10" t="s">
        <v>25</v>
      </c>
      <c r="B42" s="11" t="s">
        <v>18</v>
      </c>
      <c r="C42" s="9"/>
      <c r="D42" s="9"/>
      <c r="E42" s="9"/>
      <c r="F42" s="9"/>
      <c r="G42" s="3"/>
      <c r="H42" s="3"/>
    </row>
    <row r="43" spans="1:8" ht="15.75">
      <c r="A43" s="10" t="s">
        <v>26</v>
      </c>
      <c r="B43" s="11" t="s">
        <v>19</v>
      </c>
      <c r="C43" s="9"/>
      <c r="D43" s="68"/>
      <c r="E43" s="68"/>
      <c r="F43" s="68"/>
      <c r="G43" s="69"/>
      <c r="H43" s="70"/>
    </row>
    <row r="44" spans="1:8" ht="15.75">
      <c r="A44" s="5">
        <v>2</v>
      </c>
      <c r="B44" s="6" t="s">
        <v>27</v>
      </c>
      <c r="C44" s="66"/>
      <c r="D44" s="13"/>
      <c r="E44" s="13"/>
      <c r="F44" s="13"/>
      <c r="G44" s="71"/>
      <c r="H44" s="3"/>
    </row>
    <row r="45" spans="1:8" ht="32.25" customHeight="1">
      <c r="A45" s="10" t="s">
        <v>28</v>
      </c>
      <c r="B45" s="11" t="s">
        <v>29</v>
      </c>
      <c r="C45" s="13"/>
      <c r="D45" s="9"/>
      <c r="E45" s="9"/>
      <c r="F45" s="8"/>
      <c r="G45" s="3"/>
      <c r="H45" s="3"/>
    </row>
    <row r="46" spans="1:8" ht="32.25" customHeight="1">
      <c r="A46" s="8"/>
      <c r="B46" s="12" t="s">
        <v>30</v>
      </c>
      <c r="C46" s="13"/>
      <c r="D46" s="9"/>
      <c r="E46" s="9"/>
      <c r="F46" s="13"/>
      <c r="G46" s="3"/>
      <c r="H46" s="3"/>
    </row>
    <row r="47" spans="1:6" ht="18.75">
      <c r="A47" s="8"/>
      <c r="B47" s="12" t="s">
        <v>31</v>
      </c>
      <c r="C47" s="72"/>
      <c r="D47" s="72"/>
      <c r="E47" s="72"/>
      <c r="F47" s="72"/>
    </row>
    <row r="48" spans="1:6" ht="18.75">
      <c r="A48" s="8"/>
      <c r="B48" s="12" t="s">
        <v>32</v>
      </c>
      <c r="C48" s="66"/>
      <c r="D48" s="13"/>
      <c r="E48" s="13"/>
      <c r="F48" s="13"/>
    </row>
    <row r="49" spans="1:6" ht="32.25" customHeight="1">
      <c r="A49" s="10" t="s">
        <v>33</v>
      </c>
      <c r="B49" s="11" t="s">
        <v>34</v>
      </c>
      <c r="C49" s="66"/>
      <c r="D49" s="13"/>
      <c r="E49" s="13"/>
      <c r="F49" s="13"/>
    </row>
    <row r="50" spans="1:6" ht="18.75">
      <c r="A50" s="10" t="s">
        <v>35</v>
      </c>
      <c r="B50" s="11" t="s">
        <v>36</v>
      </c>
      <c r="C50" s="66"/>
      <c r="D50" s="13"/>
      <c r="E50" s="13"/>
      <c r="F50" s="13"/>
    </row>
    <row r="51" spans="1:6" ht="32.25" customHeight="1">
      <c r="A51" s="5">
        <v>3</v>
      </c>
      <c r="B51" s="6" t="s">
        <v>37</v>
      </c>
      <c r="C51" s="65">
        <f>C52+C65</f>
        <v>1385425000</v>
      </c>
      <c r="D51" s="65">
        <f>D52+D65</f>
        <v>1535874710</v>
      </c>
      <c r="E51" s="73"/>
      <c r="F51" s="13"/>
    </row>
    <row r="52" spans="1:6" ht="18.75">
      <c r="A52" s="10" t="s">
        <v>38</v>
      </c>
      <c r="B52" s="11" t="s">
        <v>14</v>
      </c>
      <c r="C52" s="65">
        <f>SUM(C53:C64)</f>
        <v>1249425000</v>
      </c>
      <c r="D52" s="65">
        <f>SUM(D53:D64)</f>
        <v>1366906520</v>
      </c>
      <c r="E52" s="73"/>
      <c r="F52" s="13"/>
    </row>
    <row r="53" spans="1:6" ht="18.75">
      <c r="A53" s="10"/>
      <c r="B53" s="11" t="s">
        <v>68</v>
      </c>
      <c r="C53" s="33">
        <v>1053618604</v>
      </c>
      <c r="D53" s="74">
        <v>1018256740</v>
      </c>
      <c r="E53" s="79">
        <v>0.97</v>
      </c>
      <c r="F53" s="73"/>
    </row>
    <row r="54" spans="1:6" ht="18.75">
      <c r="A54" s="10"/>
      <c r="B54" s="11" t="s">
        <v>102</v>
      </c>
      <c r="C54" s="33">
        <v>0</v>
      </c>
      <c r="D54" s="13"/>
      <c r="E54" s="75"/>
      <c r="F54" s="73"/>
    </row>
    <row r="55" spans="1:6" ht="18.75">
      <c r="A55" s="10"/>
      <c r="B55" s="11" t="s">
        <v>70</v>
      </c>
      <c r="C55" s="33">
        <v>66500000</v>
      </c>
      <c r="D55" s="74">
        <v>26898771</v>
      </c>
      <c r="E55" s="79">
        <v>0.4</v>
      </c>
      <c r="F55" s="73"/>
    </row>
    <row r="56" spans="1:6" ht="18.75">
      <c r="A56" s="10"/>
      <c r="B56" s="11" t="s">
        <v>71</v>
      </c>
      <c r="C56" s="33">
        <v>25941396</v>
      </c>
      <c r="D56" s="74"/>
      <c r="E56" s="75">
        <v>0</v>
      </c>
      <c r="F56" s="73"/>
    </row>
    <row r="57" spans="1:6" ht="18.75">
      <c r="A57" s="10"/>
      <c r="B57" s="11" t="s">
        <v>72</v>
      </c>
      <c r="C57" s="33">
        <v>2998000</v>
      </c>
      <c r="D57" s="74">
        <v>47493009</v>
      </c>
      <c r="E57" s="79">
        <v>1.58</v>
      </c>
      <c r="F57" s="73"/>
    </row>
    <row r="58" spans="1:10" ht="18.75">
      <c r="A58" s="10"/>
      <c r="B58" s="11" t="s">
        <v>73</v>
      </c>
      <c r="C58" s="33">
        <v>5650000</v>
      </c>
      <c r="D58" s="13"/>
      <c r="E58" s="75"/>
      <c r="F58" s="73"/>
      <c r="J58" s="76">
        <f>D51-1726310449</f>
        <v>-190435739</v>
      </c>
    </row>
    <row r="59" spans="1:6" ht="18.75">
      <c r="A59" s="10"/>
      <c r="B59" s="11" t="s">
        <v>103</v>
      </c>
      <c r="C59" s="33">
        <v>33750000</v>
      </c>
      <c r="D59" s="74">
        <v>6900000</v>
      </c>
      <c r="E59" s="79">
        <v>0.2</v>
      </c>
      <c r="F59" s="73"/>
    </row>
    <row r="60" spans="1:6" ht="18.75">
      <c r="A60" s="10"/>
      <c r="B60" s="11" t="s">
        <v>104</v>
      </c>
      <c r="C60" s="33">
        <v>2900000</v>
      </c>
      <c r="D60" s="74">
        <v>44505000</v>
      </c>
      <c r="E60" s="79">
        <v>1.53</v>
      </c>
      <c r="F60" s="73"/>
    </row>
    <row r="61" spans="1:6" ht="18.75">
      <c r="A61" s="10"/>
      <c r="B61" s="11" t="s">
        <v>76</v>
      </c>
      <c r="C61" s="77"/>
      <c r="D61" s="13"/>
      <c r="E61" s="75"/>
      <c r="F61" s="73"/>
    </row>
    <row r="62" spans="1:6" ht="18.75">
      <c r="A62" s="10"/>
      <c r="B62" s="11" t="s">
        <v>77</v>
      </c>
      <c r="C62" s="33">
        <v>58067000</v>
      </c>
      <c r="D62" s="74">
        <v>222853000</v>
      </c>
      <c r="E62" s="79">
        <v>3.84</v>
      </c>
      <c r="F62" s="73"/>
    </row>
    <row r="63" spans="1:6" ht="18.75">
      <c r="A63" s="10"/>
      <c r="B63" s="11" t="s">
        <v>105</v>
      </c>
      <c r="C63" s="33"/>
      <c r="D63" s="74"/>
      <c r="E63" s="79"/>
      <c r="F63" s="73"/>
    </row>
    <row r="64" spans="1:6" ht="18.75">
      <c r="A64" s="10"/>
      <c r="B64" s="11" t="s">
        <v>79</v>
      </c>
      <c r="C64" s="33"/>
      <c r="D64" s="74"/>
      <c r="E64" s="75"/>
      <c r="F64" s="73"/>
    </row>
    <row r="65" spans="1:6" ht="18.75">
      <c r="A65" s="10" t="s">
        <v>39</v>
      </c>
      <c r="B65" s="11" t="s">
        <v>36</v>
      </c>
      <c r="C65" s="65">
        <f>C66+C71</f>
        <v>136000000</v>
      </c>
      <c r="D65" s="65">
        <f>D66+D71</f>
        <v>168968190</v>
      </c>
      <c r="E65" s="73"/>
      <c r="F65" s="13"/>
    </row>
    <row r="66" spans="1:6" ht="18.75">
      <c r="A66" s="10" t="s">
        <v>106</v>
      </c>
      <c r="B66" s="11" t="s">
        <v>107</v>
      </c>
      <c r="C66" s="65"/>
      <c r="D66" s="34"/>
      <c r="E66" s="75"/>
      <c r="F66" s="73"/>
    </row>
    <row r="67" spans="1:6" ht="18.75">
      <c r="A67" s="10"/>
      <c r="B67" s="11" t="s">
        <v>70</v>
      </c>
      <c r="C67" s="65"/>
      <c r="D67" s="34"/>
      <c r="E67" s="75"/>
      <c r="F67" s="73"/>
    </row>
    <row r="68" spans="1:6" ht="18.75">
      <c r="A68" s="10"/>
      <c r="B68" s="11" t="s">
        <v>104</v>
      </c>
      <c r="C68" s="33"/>
      <c r="D68" s="34"/>
      <c r="E68" s="75"/>
      <c r="F68" s="73"/>
    </row>
    <row r="69" spans="1:6" ht="18.75">
      <c r="A69" s="10"/>
      <c r="B69" s="11" t="s">
        <v>77</v>
      </c>
      <c r="C69" s="33"/>
      <c r="D69" s="34"/>
      <c r="E69" s="75"/>
      <c r="F69" s="73"/>
    </row>
    <row r="70" spans="1:6" ht="18.75">
      <c r="A70" s="10"/>
      <c r="B70" s="11" t="s">
        <v>108</v>
      </c>
      <c r="C70" s="33"/>
      <c r="D70" s="34"/>
      <c r="E70" s="75"/>
      <c r="F70" s="73"/>
    </row>
    <row r="71" spans="1:6" ht="18.75">
      <c r="A71" s="10" t="s">
        <v>106</v>
      </c>
      <c r="B71" s="11" t="s">
        <v>109</v>
      </c>
      <c r="C71" s="65">
        <f>C72</f>
        <v>136000000</v>
      </c>
      <c r="D71" s="65">
        <f>D72</f>
        <v>168968190</v>
      </c>
      <c r="E71" s="75"/>
      <c r="F71" s="73"/>
    </row>
    <row r="72" spans="1:6" ht="18.75">
      <c r="A72" s="10"/>
      <c r="B72" s="11" t="s">
        <v>110</v>
      </c>
      <c r="C72" s="33">
        <v>136000000</v>
      </c>
      <c r="D72" s="34">
        <v>168968190</v>
      </c>
      <c r="E72" s="79">
        <v>1.24</v>
      </c>
      <c r="F72" s="73"/>
    </row>
    <row r="73" spans="1:6" ht="18.75">
      <c r="A73" s="5">
        <v>4</v>
      </c>
      <c r="B73" s="6" t="s">
        <v>40</v>
      </c>
      <c r="C73" s="66"/>
      <c r="D73" s="13"/>
      <c r="E73" s="13"/>
      <c r="F73" s="13"/>
    </row>
    <row r="74" spans="1:6" ht="18.75">
      <c r="A74" s="10" t="s">
        <v>41</v>
      </c>
      <c r="B74" s="11" t="s">
        <v>14</v>
      </c>
      <c r="C74" s="66"/>
      <c r="D74" s="13"/>
      <c r="E74" s="13"/>
      <c r="F74" s="13"/>
    </row>
    <row r="75" spans="1:6" ht="18.75">
      <c r="A75" s="10" t="s">
        <v>42</v>
      </c>
      <c r="B75" s="11" t="s">
        <v>36</v>
      </c>
      <c r="C75" s="66"/>
      <c r="D75" s="13"/>
      <c r="E75" s="13"/>
      <c r="F75" s="13"/>
    </row>
    <row r="76" spans="1:6" ht="18.75">
      <c r="A76" s="5">
        <v>5</v>
      </c>
      <c r="B76" s="6" t="s">
        <v>43</v>
      </c>
      <c r="C76" s="66"/>
      <c r="D76" s="13"/>
      <c r="E76" s="13"/>
      <c r="F76" s="13"/>
    </row>
    <row r="77" spans="1:6" ht="18.75">
      <c r="A77" s="10" t="s">
        <v>44</v>
      </c>
      <c r="B77" s="11" t="s">
        <v>14</v>
      </c>
      <c r="C77" s="66"/>
      <c r="D77" s="13"/>
      <c r="E77" s="13"/>
      <c r="F77" s="13"/>
    </row>
    <row r="78" spans="1:6" ht="18.75">
      <c r="A78" s="10" t="s">
        <v>45</v>
      </c>
      <c r="B78" s="11" t="s">
        <v>36</v>
      </c>
      <c r="C78" s="66"/>
      <c r="D78" s="13"/>
      <c r="E78" s="13"/>
      <c r="F78" s="13"/>
    </row>
    <row r="79" spans="1:6" ht="18.75">
      <c r="A79" s="5">
        <v>6</v>
      </c>
      <c r="B79" s="6" t="s">
        <v>46</v>
      </c>
      <c r="C79" s="66"/>
      <c r="D79" s="13"/>
      <c r="E79" s="13"/>
      <c r="F79" s="13"/>
    </row>
    <row r="80" spans="1:6" ht="18.75">
      <c r="A80" s="10" t="s">
        <v>47</v>
      </c>
      <c r="B80" s="11" t="s">
        <v>14</v>
      </c>
      <c r="C80" s="66"/>
      <c r="D80" s="13"/>
      <c r="E80" s="13"/>
      <c r="F80" s="13"/>
    </row>
    <row r="81" spans="1:6" ht="18.75">
      <c r="A81" s="10" t="s">
        <v>48</v>
      </c>
      <c r="B81" s="11" t="s">
        <v>36</v>
      </c>
      <c r="C81" s="66"/>
      <c r="D81" s="13"/>
      <c r="E81" s="13"/>
      <c r="F81" s="13"/>
    </row>
    <row r="82" spans="1:6" ht="18.75">
      <c r="A82" s="5">
        <v>7</v>
      </c>
      <c r="B82" s="6" t="s">
        <v>49</v>
      </c>
      <c r="C82" s="66"/>
      <c r="D82" s="13"/>
      <c r="E82" s="13"/>
      <c r="F82" s="13"/>
    </row>
    <row r="83" spans="1:6" ht="18.75">
      <c r="A83" s="10" t="s">
        <v>50</v>
      </c>
      <c r="B83" s="11" t="s">
        <v>14</v>
      </c>
      <c r="C83" s="66"/>
      <c r="D83" s="13"/>
      <c r="E83" s="13"/>
      <c r="F83" s="13"/>
    </row>
    <row r="84" spans="1:6" ht="18.75">
      <c r="A84" s="10" t="s">
        <v>51</v>
      </c>
      <c r="B84" s="11" t="s">
        <v>36</v>
      </c>
      <c r="C84" s="66"/>
      <c r="D84" s="13"/>
      <c r="E84" s="13"/>
      <c r="F84" s="13"/>
    </row>
    <row r="85" spans="1:6" ht="18.75">
      <c r="A85" s="5">
        <v>8</v>
      </c>
      <c r="B85" s="6" t="s">
        <v>52</v>
      </c>
      <c r="C85" s="66"/>
      <c r="D85" s="13"/>
      <c r="E85" s="13"/>
      <c r="F85" s="13"/>
    </row>
    <row r="86" spans="1:6" ht="18.75">
      <c r="A86" s="10" t="s">
        <v>53</v>
      </c>
      <c r="B86" s="11" t="s">
        <v>14</v>
      </c>
      <c r="C86" s="66"/>
      <c r="D86" s="13"/>
      <c r="E86" s="13"/>
      <c r="F86" s="13"/>
    </row>
    <row r="87" spans="1:6" ht="18.75">
      <c r="A87" s="10" t="s">
        <v>54</v>
      </c>
      <c r="B87" s="11" t="s">
        <v>36</v>
      </c>
      <c r="C87" s="66"/>
      <c r="D87" s="13"/>
      <c r="E87" s="13"/>
      <c r="F87" s="13"/>
    </row>
    <row r="88" spans="1:6" ht="32.25" customHeight="1">
      <c r="A88" s="5">
        <v>9</v>
      </c>
      <c r="B88" s="6" t="s">
        <v>55</v>
      </c>
      <c r="C88" s="66"/>
      <c r="D88" s="13"/>
      <c r="E88" s="13"/>
      <c r="F88" s="13"/>
    </row>
    <row r="89" spans="1:6" ht="18.75">
      <c r="A89" s="10" t="s">
        <v>56</v>
      </c>
      <c r="B89" s="11" t="s">
        <v>14</v>
      </c>
      <c r="C89" s="66"/>
      <c r="D89" s="13"/>
      <c r="E89" s="13"/>
      <c r="F89" s="13"/>
    </row>
    <row r="90" spans="1:6" ht="18.75">
      <c r="A90" s="10" t="s">
        <v>57</v>
      </c>
      <c r="B90" s="11" t="s">
        <v>36</v>
      </c>
      <c r="C90" s="66"/>
      <c r="D90" s="13"/>
      <c r="E90" s="13"/>
      <c r="F90" s="13"/>
    </row>
    <row r="91" spans="1:6" ht="18.75">
      <c r="A91" s="5">
        <v>10</v>
      </c>
      <c r="B91" s="6" t="s">
        <v>58</v>
      </c>
      <c r="C91" s="66"/>
      <c r="D91" s="13"/>
      <c r="E91" s="13"/>
      <c r="F91" s="13"/>
    </row>
    <row r="92" spans="1:6" ht="18.75">
      <c r="A92" s="10" t="s">
        <v>59</v>
      </c>
      <c r="B92" s="11" t="s">
        <v>14</v>
      </c>
      <c r="C92" s="66"/>
      <c r="D92" s="13"/>
      <c r="E92" s="13"/>
      <c r="F92" s="13"/>
    </row>
    <row r="93" spans="1:6" ht="18.75">
      <c r="A93" s="10" t="s">
        <v>60</v>
      </c>
      <c r="B93" s="11" t="s">
        <v>36</v>
      </c>
      <c r="C93" s="66"/>
      <c r="D93" s="13"/>
      <c r="E93" s="13"/>
      <c r="F93" s="13"/>
    </row>
    <row r="94" spans="1:6" ht="18.75">
      <c r="A94" s="5" t="s">
        <v>10</v>
      </c>
      <c r="B94" s="6" t="s">
        <v>61</v>
      </c>
      <c r="C94" s="66"/>
      <c r="D94" s="13"/>
      <c r="E94" s="13"/>
      <c r="F94" s="13"/>
    </row>
    <row r="95" spans="1:6" ht="18.75">
      <c r="A95" s="5">
        <v>1</v>
      </c>
      <c r="B95" s="6" t="s">
        <v>17</v>
      </c>
      <c r="C95" s="66"/>
      <c r="D95" s="13"/>
      <c r="E95" s="13"/>
      <c r="F95" s="13"/>
    </row>
    <row r="96" spans="1:6" ht="18.75">
      <c r="A96" s="5">
        <v>2</v>
      </c>
      <c r="B96" s="6" t="s">
        <v>27</v>
      </c>
      <c r="C96" s="66"/>
      <c r="D96" s="13"/>
      <c r="E96" s="13"/>
      <c r="F96" s="13"/>
    </row>
    <row r="97" spans="1:6" ht="32.25" customHeight="1">
      <c r="A97" s="5">
        <v>3</v>
      </c>
      <c r="B97" s="6" t="s">
        <v>37</v>
      </c>
      <c r="C97" s="66"/>
      <c r="D97" s="13"/>
      <c r="E97" s="13"/>
      <c r="F97" s="13"/>
    </row>
    <row r="98" spans="1:6" ht="18.75">
      <c r="A98" s="5">
        <v>4</v>
      </c>
      <c r="B98" s="6" t="s">
        <v>40</v>
      </c>
      <c r="C98" s="66"/>
      <c r="D98" s="13"/>
      <c r="E98" s="13"/>
      <c r="F98" s="13"/>
    </row>
    <row r="99" spans="1:6" ht="18.75">
      <c r="A99" s="5">
        <v>5</v>
      </c>
      <c r="B99" s="6" t="s">
        <v>43</v>
      </c>
      <c r="C99" s="66"/>
      <c r="D99" s="13"/>
      <c r="E99" s="13"/>
      <c r="F99" s="13"/>
    </row>
    <row r="100" spans="1:6" ht="18.75">
      <c r="A100" s="5">
        <v>6</v>
      </c>
      <c r="B100" s="6" t="s">
        <v>46</v>
      </c>
      <c r="C100" s="66"/>
      <c r="D100" s="13"/>
      <c r="E100" s="13"/>
      <c r="F100" s="13"/>
    </row>
    <row r="101" spans="1:6" ht="18.75">
      <c r="A101" s="5">
        <v>7</v>
      </c>
      <c r="B101" s="6" t="s">
        <v>49</v>
      </c>
      <c r="C101" s="66"/>
      <c r="D101" s="13"/>
      <c r="E101" s="13"/>
      <c r="F101" s="13"/>
    </row>
    <row r="102" spans="1:6" ht="18.75">
      <c r="A102" s="5">
        <v>8</v>
      </c>
      <c r="B102" s="6" t="s">
        <v>52</v>
      </c>
      <c r="C102" s="66"/>
      <c r="D102" s="13"/>
      <c r="E102" s="13"/>
      <c r="F102" s="13"/>
    </row>
    <row r="103" spans="1:6" ht="32.25" customHeight="1">
      <c r="A103" s="5">
        <v>9</v>
      </c>
      <c r="B103" s="6" t="s">
        <v>55</v>
      </c>
      <c r="C103" s="66"/>
      <c r="D103" s="13"/>
      <c r="E103" s="13"/>
      <c r="F103" s="13"/>
    </row>
    <row r="104" spans="1:6" ht="18.75">
      <c r="A104" s="5">
        <v>10</v>
      </c>
      <c r="B104" s="6" t="s">
        <v>58</v>
      </c>
      <c r="C104" s="66"/>
      <c r="D104" s="13"/>
      <c r="E104" s="13"/>
      <c r="F104" s="13"/>
    </row>
    <row r="105" spans="1:6" ht="18.75">
      <c r="A105" s="5" t="s">
        <v>20</v>
      </c>
      <c r="B105" s="6" t="s">
        <v>62</v>
      </c>
      <c r="C105" s="66"/>
      <c r="D105" s="13"/>
      <c r="E105" s="13"/>
      <c r="F105" s="13"/>
    </row>
    <row r="106" spans="1:6" ht="18.75">
      <c r="A106" s="5">
        <v>1</v>
      </c>
      <c r="B106" s="6" t="s">
        <v>17</v>
      </c>
      <c r="C106" s="66"/>
      <c r="D106" s="13"/>
      <c r="E106" s="13"/>
      <c r="F106" s="13"/>
    </row>
    <row r="107" spans="1:6" ht="18.75">
      <c r="A107" s="5">
        <v>2</v>
      </c>
      <c r="B107" s="6" t="s">
        <v>27</v>
      </c>
      <c r="C107" s="66"/>
      <c r="D107" s="13"/>
      <c r="E107" s="13"/>
      <c r="F107" s="13"/>
    </row>
    <row r="108" spans="1:6" ht="32.25" customHeight="1">
      <c r="A108" s="5">
        <v>3</v>
      </c>
      <c r="B108" s="6" t="s">
        <v>37</v>
      </c>
      <c r="C108" s="66"/>
      <c r="D108" s="13"/>
      <c r="E108" s="13"/>
      <c r="F108" s="13"/>
    </row>
    <row r="109" spans="1:6" ht="18.75">
      <c r="A109" s="5">
        <v>4</v>
      </c>
      <c r="B109" s="6" t="s">
        <v>40</v>
      </c>
      <c r="C109" s="66"/>
      <c r="D109" s="13"/>
      <c r="E109" s="13"/>
      <c r="F109" s="13"/>
    </row>
    <row r="110" spans="1:6" ht="18.75">
      <c r="A110" s="5">
        <v>5</v>
      </c>
      <c r="B110" s="6" t="s">
        <v>43</v>
      </c>
      <c r="C110" s="66"/>
      <c r="D110" s="13"/>
      <c r="E110" s="13"/>
      <c r="F110" s="13"/>
    </row>
    <row r="111" spans="1:6" ht="18.75">
      <c r="A111" s="5">
        <v>6</v>
      </c>
      <c r="B111" s="6" t="s">
        <v>46</v>
      </c>
      <c r="C111" s="66"/>
      <c r="D111" s="13"/>
      <c r="E111" s="13"/>
      <c r="F111" s="13"/>
    </row>
    <row r="112" spans="1:6" ht="18.75">
      <c r="A112" s="5">
        <v>7</v>
      </c>
      <c r="B112" s="6" t="s">
        <v>49</v>
      </c>
      <c r="C112" s="66"/>
      <c r="D112" s="13"/>
      <c r="E112" s="13"/>
      <c r="F112" s="13"/>
    </row>
    <row r="113" spans="1:6" ht="18.75">
      <c r="A113" s="5">
        <v>8</v>
      </c>
      <c r="B113" s="6" t="s">
        <v>52</v>
      </c>
      <c r="C113" s="66"/>
      <c r="D113" s="13"/>
      <c r="E113" s="13"/>
      <c r="F113" s="13"/>
    </row>
    <row r="114" spans="1:6" ht="30.75" customHeight="1">
      <c r="A114" s="5">
        <v>9</v>
      </c>
      <c r="B114" s="6" t="s">
        <v>55</v>
      </c>
      <c r="C114" s="66"/>
      <c r="D114" s="13"/>
      <c r="E114" s="13"/>
      <c r="F114" s="13"/>
    </row>
    <row r="115" spans="1:6" ht="18.75">
      <c r="A115" s="5">
        <v>10</v>
      </c>
      <c r="B115" s="6" t="s">
        <v>58</v>
      </c>
      <c r="C115" s="66"/>
      <c r="D115" s="13"/>
      <c r="E115" s="13"/>
      <c r="F115" s="13"/>
    </row>
    <row r="116" spans="4:6" ht="18.75">
      <c r="D116" s="78" t="s">
        <v>122</v>
      </c>
      <c r="E116" s="78"/>
      <c r="F116" s="78"/>
    </row>
    <row r="117" spans="4:6" ht="18.75">
      <c r="D117" s="45" t="s">
        <v>111</v>
      </c>
      <c r="E117" s="45"/>
      <c r="F117" s="45"/>
    </row>
    <row r="118" spans="4:6" ht="18.75">
      <c r="D118" s="78"/>
      <c r="E118" s="78"/>
      <c r="F118" s="78"/>
    </row>
    <row r="119" spans="4:6" ht="18.75">
      <c r="D119" s="45"/>
      <c r="E119" s="45"/>
      <c r="F119" s="45"/>
    </row>
    <row r="120" spans="4:6" ht="18.75">
      <c r="D120" s="45" t="s">
        <v>87</v>
      </c>
      <c r="E120" s="45"/>
      <c r="F120" s="45"/>
    </row>
  </sheetData>
  <sheetProtection formatCells="0" formatColumns="0" formatRows="0" insertColumns="0" insertRows="0" insertHyperlinks="0" deleteColumns="0" deleteRows="0" sort="0" autoFilter="0" pivotTables="0"/>
  <mergeCells count="19">
    <mergeCell ref="D120:F120"/>
    <mergeCell ref="A11:F11"/>
    <mergeCell ref="E12:F12"/>
    <mergeCell ref="D116:F116"/>
    <mergeCell ref="D117:F117"/>
    <mergeCell ref="D118:F118"/>
    <mergeCell ref="D119:F119"/>
    <mergeCell ref="C5:F5"/>
    <mergeCell ref="A6:F6"/>
    <mergeCell ref="A7:F7"/>
    <mergeCell ref="A8:F8"/>
    <mergeCell ref="A9:F9"/>
    <mergeCell ref="A10:F10"/>
    <mergeCell ref="A2:B2"/>
    <mergeCell ref="A3:B3"/>
    <mergeCell ref="A1:F1"/>
    <mergeCell ref="C2:F2"/>
    <mergeCell ref="C3:F3"/>
    <mergeCell ref="C4:F4"/>
  </mergeCells>
  <printOptions/>
  <pageMargins left="0.71" right="0.19" top="0.63" bottom="0.39" header="0.31" footer="0.2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Personal</cp:lastModifiedBy>
  <cp:lastPrinted>2021-01-13T03:47:42Z</cp:lastPrinted>
  <dcterms:created xsi:type="dcterms:W3CDTF">2016-10-14T13:52:32Z</dcterms:created>
  <dcterms:modified xsi:type="dcterms:W3CDTF">2021-04-17T07:22:29Z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1033-10.2.0.7549</vt:lpwstr>
  </property>
</Properties>
</file>